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leming\alldocs\adam.williams\Downloads\Andrew Transfer Docs\"/>
    </mc:Choice>
  </mc:AlternateContent>
  <xr:revisionPtr revIDLastSave="0" documentId="13_ncr:1_{19FA8156-D4E2-4A92-832D-433E4133C0F5}" xr6:coauthVersionLast="47" xr6:coauthVersionMax="47" xr10:uidLastSave="{00000000-0000-0000-0000-000000000000}"/>
  <workbookProtection workbookAlgorithmName="SHA-512" workbookHashValue="F1uPSfOsk+jCaYDO+VDNRdouactZqfyiHw0cxtt+a/QBVoWf8dJZ0SBv92A3AA8aRMGQtRh+RB1mW2lW3jMrSg==" workbookSaltValue="oMiw1cScBgOi3shKwmU4rQ==" workbookSpinCount="100000" lockStructure="1"/>
  <bookViews>
    <workbookView xWindow="2484" yWindow="2748" windowWidth="35568" windowHeight="20736" xr2:uid="{00000000-000D-0000-FFFF-FFFF00000000}"/>
  </bookViews>
  <sheets>
    <sheet name="Instructions" sheetId="3" r:id="rId1"/>
    <sheet name="Template" sheetId="1" r:id="rId2"/>
    <sheet name="Example" sheetId="2" r:id="rId3"/>
  </sheets>
  <definedNames>
    <definedName name="_xlnm.Print_Area" localSheetId="0">Instructions!$A$1:$J$34</definedName>
    <definedName name="_xlnm.Print_Area" localSheetId="1">Template!$A$1:$K$96</definedName>
    <definedName name="_xlnm.Print_Titles" localSheetId="1">Template!$1:$12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xAb5AjhwUEnH6q8/PgfckPoGIhZWbOcKv9bPVwJJ6e0="/>
    </ext>
  </extLst>
</workbook>
</file>

<file path=xl/calcChain.xml><?xml version="1.0" encoding="utf-8"?>
<calcChain xmlns="http://schemas.openxmlformats.org/spreadsheetml/2006/main">
  <c r="J92" i="1" l="1"/>
  <c r="J91" i="1"/>
  <c r="J75" i="1"/>
  <c r="J59" i="1"/>
  <c r="H14" i="1"/>
  <c r="H15" i="1"/>
  <c r="H16" i="1"/>
  <c r="H13" i="1"/>
  <c r="K29" i="1"/>
  <c r="K43" i="1"/>
  <c r="J43" i="1"/>
  <c r="H91" i="1"/>
  <c r="G92" i="1"/>
  <c r="G16" i="1"/>
  <c r="G15" i="1"/>
  <c r="G14" i="1"/>
  <c r="K14" i="1" s="1"/>
  <c r="G13" i="1"/>
  <c r="J27" i="1"/>
  <c r="I91" i="1"/>
  <c r="I92" i="1" s="1"/>
  <c r="H8" i="1" s="1"/>
  <c r="G90" i="1"/>
  <c r="H90" i="1" s="1"/>
  <c r="K90" i="1" s="1"/>
  <c r="H89" i="1"/>
  <c r="K89" i="1" s="1"/>
  <c r="G89" i="1"/>
  <c r="H88" i="1"/>
  <c r="K88" i="1" s="1"/>
  <c r="G88" i="1"/>
  <c r="G87" i="1"/>
  <c r="H87" i="1" s="1"/>
  <c r="K87" i="1" s="1"/>
  <c r="K86" i="1"/>
  <c r="H86" i="1"/>
  <c r="G86" i="1"/>
  <c r="H85" i="1"/>
  <c r="K85" i="1" s="1"/>
  <c r="G85" i="1"/>
  <c r="G84" i="1"/>
  <c r="H84" i="1" s="1"/>
  <c r="K84" i="1" s="1"/>
  <c r="G83" i="1"/>
  <c r="H83" i="1" s="1"/>
  <c r="K83" i="1" s="1"/>
  <c r="G82" i="1"/>
  <c r="H82" i="1" s="1"/>
  <c r="K82" i="1" s="1"/>
  <c r="H81" i="1"/>
  <c r="K81" i="1" s="1"/>
  <c r="G81" i="1"/>
  <c r="G80" i="1"/>
  <c r="H80" i="1" s="1"/>
  <c r="K80" i="1" s="1"/>
  <c r="G79" i="1"/>
  <c r="H79" i="1" s="1"/>
  <c r="K79" i="1" s="1"/>
  <c r="G78" i="1"/>
  <c r="H78" i="1" s="1"/>
  <c r="K77" i="1"/>
  <c r="H77" i="1"/>
  <c r="G77" i="1"/>
  <c r="I75" i="1"/>
  <c r="G74" i="1"/>
  <c r="H74" i="1" s="1"/>
  <c r="K74" i="1" s="1"/>
  <c r="G73" i="1"/>
  <c r="H73" i="1" s="1"/>
  <c r="K73" i="1" s="1"/>
  <c r="G72" i="1"/>
  <c r="H72" i="1" s="1"/>
  <c r="K72" i="1" s="1"/>
  <c r="K71" i="1"/>
  <c r="H71" i="1"/>
  <c r="G71" i="1"/>
  <c r="G70" i="1"/>
  <c r="H70" i="1" s="1"/>
  <c r="K70" i="1" s="1"/>
  <c r="G69" i="1"/>
  <c r="H69" i="1" s="1"/>
  <c r="K69" i="1" s="1"/>
  <c r="K68" i="1"/>
  <c r="H68" i="1"/>
  <c r="G68" i="1"/>
  <c r="G67" i="1"/>
  <c r="H67" i="1" s="1"/>
  <c r="K67" i="1" s="1"/>
  <c r="H66" i="1"/>
  <c r="K66" i="1" s="1"/>
  <c r="G66" i="1"/>
  <c r="G65" i="1"/>
  <c r="H65" i="1" s="1"/>
  <c r="K65" i="1" s="1"/>
  <c r="K64" i="1"/>
  <c r="H64" i="1"/>
  <c r="G64" i="1"/>
  <c r="H63" i="1"/>
  <c r="K63" i="1" s="1"/>
  <c r="G63" i="1"/>
  <c r="G62" i="1"/>
  <c r="H62" i="1" s="1"/>
  <c r="K62" i="1" s="1"/>
  <c r="G61" i="1"/>
  <c r="H61" i="1" s="1"/>
  <c r="I59" i="1"/>
  <c r="K58" i="1"/>
  <c r="H58" i="1"/>
  <c r="G58" i="1"/>
  <c r="H57" i="1"/>
  <c r="K57" i="1" s="1"/>
  <c r="G57" i="1"/>
  <c r="G56" i="1"/>
  <c r="H56" i="1" s="1"/>
  <c r="K56" i="1" s="1"/>
  <c r="G55" i="1"/>
  <c r="H55" i="1" s="1"/>
  <c r="K55" i="1" s="1"/>
  <c r="G54" i="1"/>
  <c r="H54" i="1" s="1"/>
  <c r="K54" i="1" s="1"/>
  <c r="H53" i="1"/>
  <c r="K53" i="1" s="1"/>
  <c r="G53" i="1"/>
  <c r="G52" i="1"/>
  <c r="H52" i="1" s="1"/>
  <c r="K52" i="1" s="1"/>
  <c r="G51" i="1"/>
  <c r="H51" i="1" s="1"/>
  <c r="K51" i="1" s="1"/>
  <c r="G50" i="1"/>
  <c r="H50" i="1" s="1"/>
  <c r="K50" i="1" s="1"/>
  <c r="G49" i="1"/>
  <c r="H49" i="1" s="1"/>
  <c r="K49" i="1" s="1"/>
  <c r="G48" i="1"/>
  <c r="H48" i="1" s="1"/>
  <c r="K48" i="1" s="1"/>
  <c r="G47" i="1"/>
  <c r="H47" i="1" s="1"/>
  <c r="K47" i="1" s="1"/>
  <c r="K46" i="1"/>
  <c r="H46" i="1"/>
  <c r="G46" i="1"/>
  <c r="G45" i="1"/>
  <c r="G59" i="1" s="1"/>
  <c r="I43" i="1"/>
  <c r="G42" i="1"/>
  <c r="H42" i="1" s="1"/>
  <c r="K42" i="1" s="1"/>
  <c r="G41" i="1"/>
  <c r="H41" i="1" s="1"/>
  <c r="K41" i="1" s="1"/>
  <c r="K40" i="1"/>
  <c r="H40" i="1"/>
  <c r="G40" i="1"/>
  <c r="G39" i="1"/>
  <c r="H39" i="1" s="1"/>
  <c r="K39" i="1" s="1"/>
  <c r="H38" i="1"/>
  <c r="K38" i="1" s="1"/>
  <c r="G38" i="1"/>
  <c r="G37" i="1"/>
  <c r="H37" i="1" s="1"/>
  <c r="K37" i="1" s="1"/>
  <c r="K36" i="1"/>
  <c r="H36" i="1"/>
  <c r="G36" i="1"/>
  <c r="H35" i="1"/>
  <c r="K35" i="1" s="1"/>
  <c r="G35" i="1"/>
  <c r="G34" i="1"/>
  <c r="H34" i="1" s="1"/>
  <c r="K34" i="1" s="1"/>
  <c r="G33" i="1"/>
  <c r="H33" i="1" s="1"/>
  <c r="K33" i="1" s="1"/>
  <c r="G32" i="1"/>
  <c r="H32" i="1" s="1"/>
  <c r="K32" i="1" s="1"/>
  <c r="H31" i="1"/>
  <c r="K31" i="1" s="1"/>
  <c r="G31" i="1"/>
  <c r="G30" i="1"/>
  <c r="H30" i="1" s="1"/>
  <c r="K30" i="1" s="1"/>
  <c r="G29" i="1"/>
  <c r="G43" i="1" s="1"/>
  <c r="I27" i="1"/>
  <c r="G26" i="1"/>
  <c r="H26" i="1" s="1"/>
  <c r="K26" i="1" s="1"/>
  <c r="H25" i="1"/>
  <c r="K25" i="1" s="1"/>
  <c r="G25" i="1"/>
  <c r="G24" i="1"/>
  <c r="H24" i="1" s="1"/>
  <c r="K24" i="1" s="1"/>
  <c r="G23" i="1"/>
  <c r="H23" i="1" s="1"/>
  <c r="K23" i="1" s="1"/>
  <c r="G22" i="1"/>
  <c r="H22" i="1" s="1"/>
  <c r="K22" i="1" s="1"/>
  <c r="G21" i="1"/>
  <c r="H21" i="1" s="1"/>
  <c r="K21" i="1" s="1"/>
  <c r="G20" i="1"/>
  <c r="H20" i="1" s="1"/>
  <c r="K20" i="1" s="1"/>
  <c r="G19" i="1"/>
  <c r="H19" i="1" s="1"/>
  <c r="K19" i="1" s="1"/>
  <c r="K18" i="1"/>
  <c r="H18" i="1"/>
  <c r="G18" i="1"/>
  <c r="G17" i="1"/>
  <c r="H17" i="1" s="1"/>
  <c r="K17" i="1" s="1"/>
  <c r="K92" i="2"/>
  <c r="K91" i="2"/>
  <c r="K90" i="2"/>
  <c r="K89" i="2"/>
  <c r="K88" i="2"/>
  <c r="K87" i="2"/>
  <c r="K86" i="2"/>
  <c r="K85" i="2"/>
  <c r="K84" i="2"/>
  <c r="K83" i="2"/>
  <c r="K82" i="2"/>
  <c r="K81" i="2"/>
  <c r="K80" i="2"/>
  <c r="K79" i="2"/>
  <c r="K78" i="2"/>
  <c r="K77" i="2"/>
  <c r="K74" i="2"/>
  <c r="K73" i="2"/>
  <c r="K72" i="2"/>
  <c r="K71" i="2"/>
  <c r="K70" i="2"/>
  <c r="K69" i="2"/>
  <c r="K68" i="2"/>
  <c r="K67" i="2"/>
  <c r="K66" i="2"/>
  <c r="K65" i="2"/>
  <c r="K64" i="2"/>
  <c r="K63" i="2"/>
  <c r="K62" i="2"/>
  <c r="K61" i="2"/>
  <c r="K58" i="2"/>
  <c r="K57" i="2"/>
  <c r="K56" i="2"/>
  <c r="K55" i="2"/>
  <c r="K54" i="2"/>
  <c r="K53" i="2"/>
  <c r="K52" i="2"/>
  <c r="K51" i="2"/>
  <c r="K50" i="2"/>
  <c r="K49" i="2"/>
  <c r="K48" i="2"/>
  <c r="K47" i="2"/>
  <c r="K46" i="2"/>
  <c r="K45" i="2"/>
  <c r="K42" i="2"/>
  <c r="K41" i="2"/>
  <c r="K40" i="2"/>
  <c r="K39" i="2"/>
  <c r="K38" i="2"/>
  <c r="K37" i="2"/>
  <c r="K36" i="2"/>
  <c r="K35" i="2"/>
  <c r="K34" i="2"/>
  <c r="K33" i="2"/>
  <c r="K32" i="2"/>
  <c r="K31" i="2"/>
  <c r="K30" i="2"/>
  <c r="K29" i="2"/>
  <c r="K14" i="2"/>
  <c r="K15" i="2"/>
  <c r="K16" i="2"/>
  <c r="K17" i="2"/>
  <c r="K18" i="2"/>
  <c r="K19" i="2"/>
  <c r="K20" i="2"/>
  <c r="K21" i="2"/>
  <c r="K22" i="2"/>
  <c r="K23" i="2"/>
  <c r="K24" i="2"/>
  <c r="K25" i="2"/>
  <c r="K26" i="2"/>
  <c r="K13" i="2"/>
  <c r="H84" i="2"/>
  <c r="H70" i="2"/>
  <c r="H51" i="2"/>
  <c r="H35" i="2"/>
  <c r="H32" i="2"/>
  <c r="H18" i="2"/>
  <c r="G26" i="2"/>
  <c r="H26" i="2" s="1"/>
  <c r="G25" i="2"/>
  <c r="H25" i="2" s="1"/>
  <c r="G24" i="2"/>
  <c r="H24" i="2" s="1"/>
  <c r="G23" i="2"/>
  <c r="H23" i="2" s="1"/>
  <c r="G22" i="2"/>
  <c r="H22" i="2" s="1"/>
  <c r="G21" i="2"/>
  <c r="H21" i="2" s="1"/>
  <c r="G20" i="2"/>
  <c r="H20" i="2" s="1"/>
  <c r="G19" i="2"/>
  <c r="H19" i="2" s="1"/>
  <c r="G18" i="2"/>
  <c r="G17" i="2"/>
  <c r="H17" i="2" s="1"/>
  <c r="G16" i="2"/>
  <c r="H16" i="2" s="1"/>
  <c r="G15" i="2"/>
  <c r="H15" i="2" s="1"/>
  <c r="I91" i="2"/>
  <c r="G90" i="2"/>
  <c r="H90" i="2" s="1"/>
  <c r="G89" i="2"/>
  <c r="H89" i="2" s="1"/>
  <c r="G88" i="2"/>
  <c r="H88" i="2" s="1"/>
  <c r="G87" i="2"/>
  <c r="G86" i="2"/>
  <c r="H86" i="2" s="1"/>
  <c r="G85" i="2"/>
  <c r="H85" i="2" s="1"/>
  <c r="G84" i="2"/>
  <c r="G83" i="2"/>
  <c r="G82" i="2"/>
  <c r="H82" i="2" s="1"/>
  <c r="G81" i="2"/>
  <c r="H81" i="2" s="1"/>
  <c r="G80" i="2"/>
  <c r="H80" i="2" s="1"/>
  <c r="G79" i="2"/>
  <c r="H79" i="2" s="1"/>
  <c r="G78" i="2"/>
  <c r="H78" i="2" s="1"/>
  <c r="G77" i="2"/>
  <c r="H77" i="2" s="1"/>
  <c r="I75" i="2"/>
  <c r="G74" i="2"/>
  <c r="H74" i="2" s="1"/>
  <c r="G73" i="2"/>
  <c r="G72" i="2"/>
  <c r="H72" i="2" s="1"/>
  <c r="G71" i="2"/>
  <c r="H71" i="2" s="1"/>
  <c r="G70" i="2"/>
  <c r="G69" i="2"/>
  <c r="H69" i="2" s="1"/>
  <c r="G68" i="2"/>
  <c r="H68" i="2" s="1"/>
  <c r="G67" i="2"/>
  <c r="H67" i="2" s="1"/>
  <c r="G66" i="2"/>
  <c r="H66" i="2" s="1"/>
  <c r="G65" i="2"/>
  <c r="H65" i="2" s="1"/>
  <c r="G64" i="2"/>
  <c r="H64" i="2" s="1"/>
  <c r="G63" i="2"/>
  <c r="H63" i="2" s="1"/>
  <c r="G62" i="2"/>
  <c r="H62" i="2" s="1"/>
  <c r="G61" i="2"/>
  <c r="H61" i="2" s="1"/>
  <c r="I59" i="2"/>
  <c r="G58" i="2"/>
  <c r="G57" i="2"/>
  <c r="H57" i="2" s="1"/>
  <c r="G56" i="2"/>
  <c r="H56" i="2" s="1"/>
  <c r="G55" i="2"/>
  <c r="H55" i="2" s="1"/>
  <c r="G54" i="2"/>
  <c r="G53" i="2"/>
  <c r="H53" i="2" s="1"/>
  <c r="G52" i="2"/>
  <c r="H52" i="2" s="1"/>
  <c r="G51" i="2"/>
  <c r="G50" i="2"/>
  <c r="H50" i="2" s="1"/>
  <c r="G49" i="2"/>
  <c r="H49" i="2" s="1"/>
  <c r="G48" i="2"/>
  <c r="H48" i="2" s="1"/>
  <c r="G47" i="2"/>
  <c r="G46" i="2"/>
  <c r="G45" i="2"/>
  <c r="H45" i="2" s="1"/>
  <c r="I43" i="2"/>
  <c r="G42" i="2"/>
  <c r="H42" i="2" s="1"/>
  <c r="G41" i="2"/>
  <c r="H41" i="2" s="1"/>
  <c r="G40" i="2"/>
  <c r="H40" i="2" s="1"/>
  <c r="G39" i="2"/>
  <c r="H39" i="2" s="1"/>
  <c r="G38" i="2"/>
  <c r="G37" i="2"/>
  <c r="H37" i="2" s="1"/>
  <c r="G36" i="2"/>
  <c r="H36" i="2" s="1"/>
  <c r="G35" i="2"/>
  <c r="G34" i="2"/>
  <c r="H34" i="2" s="1"/>
  <c r="G33" i="2"/>
  <c r="H33" i="2" s="1"/>
  <c r="G32" i="2"/>
  <c r="G31" i="2"/>
  <c r="H31" i="2" s="1"/>
  <c r="G30" i="2"/>
  <c r="G29" i="2"/>
  <c r="H29" i="2" s="1"/>
  <c r="I27" i="2"/>
  <c r="G14" i="2"/>
  <c r="H14" i="2" s="1"/>
  <c r="G13" i="2"/>
  <c r="H13" i="2" s="1"/>
  <c r="K16" i="1" l="1"/>
  <c r="K13" i="1"/>
  <c r="G27" i="1"/>
  <c r="K15" i="1"/>
  <c r="H27" i="1"/>
  <c r="H92" i="1" s="1"/>
  <c r="K78" i="1"/>
  <c r="K91" i="1" s="1"/>
  <c r="H75" i="1"/>
  <c r="K61" i="1"/>
  <c r="K75" i="1" s="1"/>
  <c r="H29" i="1"/>
  <c r="G91" i="1"/>
  <c r="H45" i="1"/>
  <c r="G75" i="1"/>
  <c r="H54" i="2"/>
  <c r="H38" i="2"/>
  <c r="H73" i="2"/>
  <c r="H58" i="2"/>
  <c r="H46" i="2"/>
  <c r="H87" i="2"/>
  <c r="H47" i="2"/>
  <c r="H30" i="2"/>
  <c r="H43" i="2" s="1"/>
  <c r="H83" i="2"/>
  <c r="I92" i="2"/>
  <c r="H8" i="2" s="1"/>
  <c r="G75" i="2"/>
  <c r="G59" i="2"/>
  <c r="G91" i="2"/>
  <c r="H27" i="2"/>
  <c r="G27" i="2"/>
  <c r="G43" i="2"/>
  <c r="K27" i="1" l="1"/>
  <c r="H43" i="1"/>
  <c r="H59" i="1"/>
  <c r="K45" i="1"/>
  <c r="K59" i="1" s="1"/>
  <c r="H7" i="1"/>
  <c r="K43" i="2"/>
  <c r="H59" i="2"/>
  <c r="K27" i="2"/>
  <c r="G92" i="2"/>
  <c r="H91" i="2"/>
  <c r="K75" i="2"/>
  <c r="H75" i="2"/>
  <c r="K59" i="2"/>
  <c r="K92" i="1" l="1"/>
  <c r="H9" i="1" s="1"/>
  <c r="H9" i="2"/>
  <c r="H92" i="2"/>
  <c r="H7" i="2" s="1"/>
</calcChain>
</file>

<file path=xl/sharedStrings.xml><?xml version="1.0" encoding="utf-8"?>
<sst xmlns="http://schemas.openxmlformats.org/spreadsheetml/2006/main" count="103" uniqueCount="59">
  <si>
    <t>IRS mileage rate 2024:</t>
  </si>
  <si>
    <t>Date</t>
  </si>
  <si>
    <t>Destination</t>
  </si>
  <si>
    <t>Start Address</t>
  </si>
  <si>
    <t>End Address</t>
  </si>
  <si>
    <t>Toll Amount (receipt required)</t>
  </si>
  <si>
    <t>Reimbursement (autofilled)</t>
  </si>
  <si>
    <t>Start Odometer</t>
  </si>
  <si>
    <t>123 ABC Street, Auburn, NY 13021</t>
  </si>
  <si>
    <t>Week 2</t>
  </si>
  <si>
    <t>Week 1</t>
  </si>
  <si>
    <t>Week 3</t>
  </si>
  <si>
    <t>Week 4</t>
  </si>
  <si>
    <t>Miles (autofilled)</t>
  </si>
  <si>
    <t>Mileage SubTotal (autofilled)</t>
  </si>
  <si>
    <t>Week 5</t>
  </si>
  <si>
    <t>Student Name:</t>
  </si>
  <si>
    <t>Fund Code:</t>
  </si>
  <si>
    <t>Funding Source:</t>
  </si>
  <si>
    <t>Date:</t>
  </si>
  <si>
    <t>End Odomoter</t>
  </si>
  <si>
    <t>TOTAL:</t>
  </si>
  <si>
    <t>Mileage (autofilled):</t>
  </si>
  <si>
    <t>Tolls (autofilled):</t>
  </si>
  <si>
    <t>Total Reimbursement (autofilled):</t>
  </si>
  <si>
    <t>Student Signature:</t>
  </si>
  <si>
    <t xml:space="preserve">Date: </t>
  </si>
  <si>
    <t>Faculty Approval:</t>
  </si>
  <si>
    <t>To Upstate</t>
  </si>
  <si>
    <t>750 E. Adams Street, Syracuse, NY 13210</t>
  </si>
  <si>
    <t>197 Franklin Street, Auburn, NY 13021</t>
  </si>
  <si>
    <t>From Upstate</t>
  </si>
  <si>
    <t>750 E. Adams Street, Syracuse, NY 13021</t>
  </si>
  <si>
    <t>Parking (receipt required)</t>
  </si>
  <si>
    <t xml:space="preserve">Hello Student, </t>
  </si>
  <si>
    <t>4. The Program Department will review and approve requests as they are submitted.</t>
  </si>
  <si>
    <t>5. Approved requests will be sent to the Finance Office for Processing.</t>
  </si>
  <si>
    <t>8.The Program Administrator will retain a copy of all submitted requests and backup documentation for a period of 6 years.</t>
  </si>
  <si>
    <t xml:space="preserve">Steps for Reimbursement: </t>
  </si>
  <si>
    <r>
      <t xml:space="preserve">1. Complete the </t>
    </r>
    <r>
      <rPr>
        <b/>
        <sz val="10"/>
        <color rgb="FF000000"/>
        <rFont val="Arial"/>
        <family val="2"/>
        <scheme val="minor"/>
      </rPr>
      <t>Cayuga Student Mileage Log Template</t>
    </r>
    <r>
      <rPr>
        <sz val="10"/>
        <color rgb="FF000000"/>
        <rFont val="Arial"/>
        <family val="2"/>
        <scheme val="minor"/>
      </rPr>
      <t xml:space="preserve"> using the electronic file provided.</t>
    </r>
    <r>
      <rPr>
        <i/>
        <sz val="10"/>
        <color rgb="FF000000"/>
        <rFont val="Arial"/>
        <family val="2"/>
        <scheme val="minor"/>
      </rPr>
      <t xml:space="preserve">                                   (Note, these forms must be completed as an electronic file as some fields are set up to "Auto Fill" based on the information you provide.)</t>
    </r>
  </si>
  <si>
    <t>2. Review all information and sign at the bottom with date.                                                                              (Note, this may be done as an electronic signature or you may print and sign.)</t>
  </si>
  <si>
    <t>Please contact your Program Administrator with any questions.</t>
  </si>
  <si>
    <t>Thank you and best of luck in your future!</t>
  </si>
  <si>
    <t>SUNY Multi-Campus Transfer Partnership</t>
  </si>
  <si>
    <r>
      <t xml:space="preserve">3. Submit mileage template, with a copy of receipts for parking or tolls, to your Program Administrator.                         (Note, Recommended to submit weekly. </t>
    </r>
    <r>
      <rPr>
        <b/>
        <sz val="10"/>
        <color rgb="FF000000"/>
        <rFont val="Arial"/>
        <family val="2"/>
        <scheme val="minor"/>
      </rPr>
      <t>All reimbursement requests must be in by May 16, 2025</t>
    </r>
    <r>
      <rPr>
        <sz val="10"/>
        <color rgb="FF000000"/>
        <rFont val="Arial"/>
        <family val="2"/>
        <scheme val="minor"/>
      </rPr>
      <t xml:space="preserve"> to be considered for reimbursement, though Cayuga can only reimburse for as long as there are available funds.</t>
    </r>
  </si>
  <si>
    <t>7. The Student will receive reimbursement within 14 business days (for as long as funds remain available and/or program ends). Preferred method is Direct Deposit. If paper check is required please see Suzanne Parsons in Nursing or contact Division Chair Jenifer Nichols or Professor Sue Gilmore for students in Health Sciences AS.</t>
  </si>
  <si>
    <t>Student C#:</t>
  </si>
  <si>
    <t>221501 706510</t>
  </si>
  <si>
    <t>Travel Expenses will be reimbursed for mileage, tolls, and parking for any transfer related activities</t>
  </si>
  <si>
    <t xml:space="preserve"> - including: campus tours, pre-enrollment activties, clinicals, and enrollment activities </t>
  </si>
  <si>
    <t xml:space="preserve">(e.g., meetings with financial aid, orientation…) to/from either Cayuga Community College Campus to </t>
  </si>
  <si>
    <t xml:space="preserve">Student Mailing Address: </t>
  </si>
  <si>
    <t xml:space="preserve">SUNY Upstate Medical or work/home to SUNY Upstate through May 16, 2025 or until grant funds are fully </t>
  </si>
  <si>
    <t>fully expended. reimbursement available on a first come, first serve basis.</t>
  </si>
  <si>
    <t xml:space="preserve">SUNY Multi-Campus Transfer Fund Reimbursement Instructions </t>
  </si>
  <si>
    <t>for Students</t>
  </si>
  <si>
    <r>
      <rPr>
        <b/>
        <sz val="10"/>
        <color rgb="FF000000"/>
        <rFont val="Arial"/>
        <family val="2"/>
        <scheme val="minor"/>
      </rPr>
      <t>Reimbursement of mileage (at IRS approved rate), tolls, and parking</t>
    </r>
    <r>
      <rPr>
        <sz val="10"/>
        <color rgb="FF000000"/>
        <rFont val="Arial"/>
        <family val="2"/>
        <scheme val="minor"/>
      </rPr>
      <t xml:space="preserve"> will be made to students between now and May 16, 2025 (or until funds run out, if they run out before May 16, 2025) when proper completed documentation is provided as instructed below. While you are  not required to submit your mileage, tolls, and parking weekly, we encourage you to do so, since funding has been capped by SUNY for this program </t>
    </r>
    <r>
      <rPr>
        <b/>
        <sz val="10"/>
        <color rgb="FF000000"/>
        <rFont val="Arial"/>
        <family val="2"/>
        <scheme val="minor"/>
      </rPr>
      <t xml:space="preserve">AND </t>
    </r>
    <r>
      <rPr>
        <sz val="10"/>
        <color rgb="FF000000"/>
        <rFont val="Arial"/>
        <family val="2"/>
        <scheme val="minor"/>
      </rPr>
      <t xml:space="preserve">we can only reimburse students until those funds are fully expended. When requesting reimbursement for tolls or parking, you must provide a receipt for reimbursement. </t>
    </r>
  </si>
  <si>
    <t>We are excited that you are considering a transfer to SUNY Oswego, SUNY Cortland,  or  Upstate Medical University to continue your education. We have been provided an opportunity by SUNY to support your travel expenses while preparing for transfer to SUNY Upstate Medical.</t>
  </si>
  <si>
    <t xml:space="preserve"> - including: campus tours, pre-enrollment activties, and enrollment activities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</si>
</sst>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0.000"/>
    <numFmt numFmtId="165" formatCode="[$$]#,##0.00"/>
  </numFmts>
  <fonts count="9" x14ac:knownFonts="1">
    <font>
      <sz val="10"/>
      <color rgb="FF000000"/>
      <name val="Arial"/>
      <scheme val="minor"/>
    </font>
    <font>
      <sz val="10"/>
      <color theme="1"/>
      <name val="Arial"/>
      <family val="2"/>
      <scheme val="minor"/>
    </font>
    <font>
      <sz val="10"/>
      <color rgb="FF000000"/>
      <name val="Arial"/>
      <family val="2"/>
      <scheme val="minor"/>
    </font>
    <font>
      <b/>
      <sz val="10"/>
      <color theme="1"/>
      <name val="Arial"/>
      <family val="2"/>
      <scheme val="minor"/>
    </font>
    <font>
      <b/>
      <sz val="10"/>
      <color rgb="FF000000"/>
      <name val="Arial"/>
      <family val="2"/>
      <scheme val="minor"/>
    </font>
    <font>
      <b/>
      <sz val="14"/>
      <color rgb="FF000000"/>
      <name val="Arial"/>
      <family val="2"/>
      <scheme val="minor"/>
    </font>
    <font>
      <b/>
      <u/>
      <sz val="12"/>
      <color rgb="FF000000"/>
      <name val="Arial"/>
      <family val="2"/>
      <scheme val="minor"/>
    </font>
    <font>
      <i/>
      <sz val="10"/>
      <color rgb="FF000000"/>
      <name val="Arial"/>
      <family val="2"/>
      <scheme val="minor"/>
    </font>
    <font>
      <b/>
      <sz val="12"/>
      <color rgb="FF000000"/>
      <name val="Arial"/>
      <family val="2"/>
      <scheme val="minor"/>
    </font>
  </fonts>
  <fills count="12">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6" tint="0.79998168889431442"/>
        <bgColor rgb="FFEFF8F8"/>
      </patternFill>
    </fill>
    <fill>
      <patternFill patternType="solid">
        <fgColor theme="0"/>
        <bgColor rgb="FFEFF8F8"/>
      </patternFill>
    </fill>
    <fill>
      <patternFill patternType="solid">
        <fgColor rgb="FFE8F9FE"/>
        <bgColor rgb="FFEFF8F8"/>
      </patternFill>
    </fill>
    <fill>
      <patternFill patternType="solid">
        <fgColor rgb="FFE8F9FE"/>
        <bgColor indexed="64"/>
      </patternFill>
    </fill>
    <fill>
      <patternFill patternType="solid">
        <fgColor theme="0"/>
        <bgColor indexed="64"/>
      </patternFill>
    </fill>
    <fill>
      <patternFill patternType="solid">
        <fgColor rgb="FF92D050"/>
        <bgColor indexed="64"/>
      </patternFill>
    </fill>
    <fill>
      <patternFill patternType="solid">
        <fgColor rgb="FF92D050"/>
        <bgColor rgb="FFEFF8F8"/>
      </patternFill>
    </fill>
    <fill>
      <patternFill patternType="solid">
        <fgColor theme="5" tint="0.79998168889431442"/>
        <bgColor indexed="64"/>
      </patternFill>
    </fill>
  </fills>
  <borders count="5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theme="1"/>
      </left>
      <right/>
      <top style="medium">
        <color theme="1"/>
      </top>
      <bottom/>
      <diagonal/>
    </border>
    <border>
      <left/>
      <right/>
      <top style="medium">
        <color theme="1"/>
      </top>
      <bottom/>
      <diagonal/>
    </border>
    <border>
      <left/>
      <right/>
      <top/>
      <bottom style="medium">
        <color theme="1"/>
      </bottom>
      <diagonal/>
    </border>
    <border>
      <left/>
      <right style="medium">
        <color theme="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rgb="FF000000"/>
      </left>
      <right/>
      <top style="medium">
        <color theme="1"/>
      </top>
      <bottom style="thin">
        <color rgb="FF000000"/>
      </bottom>
      <diagonal/>
    </border>
    <border>
      <left/>
      <right style="medium">
        <color theme="1"/>
      </right>
      <top style="medium">
        <color theme="1"/>
      </top>
      <bottom style="thin">
        <color rgb="FF000000"/>
      </bottom>
      <diagonal/>
    </border>
    <border>
      <left style="medium">
        <color theme="1"/>
      </left>
      <right/>
      <top/>
      <bottom/>
      <diagonal/>
    </border>
    <border>
      <left/>
      <right style="medium">
        <color theme="1"/>
      </right>
      <top style="thin">
        <color rgb="FF000000"/>
      </top>
      <bottom style="thin">
        <color rgb="FF000000"/>
      </bottom>
      <diagonal/>
    </border>
    <border>
      <left/>
      <right/>
      <top style="medium">
        <color theme="1"/>
      </top>
      <bottom style="thin">
        <color rgb="FF000000"/>
      </bottom>
      <diagonal/>
    </border>
    <border>
      <left/>
      <right/>
      <top style="thin">
        <color rgb="FF000000"/>
      </top>
      <bottom style="thin">
        <color rgb="FF000000"/>
      </bottom>
      <diagonal/>
    </border>
    <border>
      <left/>
      <right style="thin">
        <color rgb="FF000000"/>
      </right>
      <top style="medium">
        <color theme="1"/>
      </top>
      <bottom style="thin">
        <color rgb="FF000000"/>
      </bottom>
      <diagonal/>
    </border>
    <border>
      <left style="medium">
        <color theme="1"/>
      </left>
      <right/>
      <top style="medium">
        <color theme="1"/>
      </top>
      <bottom style="thin">
        <color rgb="FF000000"/>
      </bottom>
      <diagonal/>
    </border>
    <border>
      <left style="medium">
        <color theme="1"/>
      </left>
      <right/>
      <top style="thin">
        <color rgb="FF000000"/>
      </top>
      <bottom style="thin">
        <color rgb="FF000000"/>
      </bottom>
      <diagonal/>
    </border>
    <border>
      <left/>
      <right/>
      <top style="thin">
        <color rgb="FF000000"/>
      </top>
      <bottom style="medium">
        <color theme="1"/>
      </bottom>
      <diagonal/>
    </border>
    <border>
      <left style="thin">
        <color rgb="FF000000"/>
      </left>
      <right/>
      <top/>
      <bottom style="thin">
        <color rgb="FF000000"/>
      </bottom>
      <diagonal/>
    </border>
    <border>
      <left/>
      <right/>
      <top/>
      <bottom style="thin">
        <color rgb="FF000000"/>
      </bottom>
      <diagonal/>
    </border>
    <border>
      <left/>
      <right style="medium">
        <color theme="1"/>
      </right>
      <top/>
      <bottom style="thin">
        <color rgb="FF000000"/>
      </bottom>
      <diagonal/>
    </border>
    <border>
      <left style="medium">
        <color theme="1"/>
      </left>
      <right/>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style="medium">
        <color theme="1"/>
      </bottom>
      <diagonal/>
    </border>
    <border>
      <left style="medium">
        <color theme="1"/>
      </left>
      <right/>
      <top style="thin">
        <color rgb="FF000000"/>
      </top>
      <bottom style="medium">
        <color theme="1"/>
      </bottom>
      <diagonal/>
    </border>
    <border>
      <left style="thin">
        <color rgb="FF000000"/>
      </left>
      <right/>
      <top style="thin">
        <color rgb="FF000000"/>
      </top>
      <bottom/>
      <diagonal/>
    </border>
    <border>
      <left/>
      <right/>
      <top style="thin">
        <color rgb="FF000000"/>
      </top>
      <bottom/>
      <diagonal/>
    </border>
    <border>
      <left/>
      <right style="medium">
        <color theme="1"/>
      </right>
      <top style="thin">
        <color rgb="FF000000"/>
      </top>
      <bottom/>
      <diagonal/>
    </border>
    <border>
      <left style="thin">
        <color theme="2" tint="-0.34998626667073579"/>
      </left>
      <right style="thin">
        <color theme="2" tint="-0.34998626667073579"/>
      </right>
      <top style="medium">
        <color theme="1"/>
      </top>
      <bottom style="medium">
        <color theme="1"/>
      </bottom>
      <diagonal/>
    </border>
    <border>
      <left style="thin">
        <color theme="2" tint="-0.34998626667073579"/>
      </left>
      <right style="medium">
        <color theme="1"/>
      </right>
      <top style="medium">
        <color theme="1"/>
      </top>
      <bottom style="medium">
        <color theme="1"/>
      </bottom>
      <diagonal/>
    </border>
    <border>
      <left/>
      <right/>
      <top/>
      <bottom style="thin">
        <color theme="1"/>
      </bottom>
      <diagonal/>
    </border>
    <border>
      <left style="medium">
        <color theme="1"/>
      </left>
      <right style="thin">
        <color theme="2" tint="-0.34998626667073579"/>
      </right>
      <top style="medium">
        <color theme="1"/>
      </top>
      <bottom style="medium">
        <color theme="1"/>
      </bottom>
      <diagonal/>
    </border>
    <border>
      <left/>
      <right style="medium">
        <color theme="1"/>
      </right>
      <top/>
      <bottom style="thin">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rgb="FF000000"/>
      </top>
      <bottom style="thin">
        <color rgb="FF000000"/>
      </bottom>
      <diagonal/>
    </border>
    <border>
      <left style="thin">
        <color theme="2" tint="-0.34998626667073579"/>
      </left>
      <right/>
      <top style="medium">
        <color theme="1"/>
      </top>
      <bottom style="medium">
        <color theme="1"/>
      </bottom>
      <diagonal/>
    </border>
    <border>
      <left style="thin">
        <color theme="2" tint="-0.249977111117893"/>
      </left>
      <right style="medium">
        <color theme="1"/>
      </right>
      <top/>
      <bottom style="medium">
        <color theme="1"/>
      </bottom>
      <diagonal/>
    </border>
    <border>
      <left style="medium">
        <color indexed="64"/>
      </left>
      <right style="medium">
        <color indexed="64"/>
      </right>
      <top style="medium">
        <color indexed="64"/>
      </top>
      <bottom/>
      <diagonal/>
    </border>
    <border>
      <left style="thin">
        <color theme="1"/>
      </left>
      <right style="thin">
        <color theme="1"/>
      </right>
      <top style="thin">
        <color theme="1"/>
      </top>
      <bottom style="thin">
        <color theme="1"/>
      </bottom>
      <diagonal/>
    </border>
    <border>
      <left style="thin">
        <color theme="2" tint="-0.249977111117893"/>
      </left>
      <right style="thin">
        <color theme="2" tint="-0.249977111117893"/>
      </right>
      <top/>
      <bottom style="medium">
        <color theme="1"/>
      </bottom>
      <diagonal/>
    </border>
    <border>
      <left style="thin">
        <color theme="2" tint="-0.249977111117893"/>
      </left>
      <right/>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2" tint="-0.249977111117893"/>
      </left>
      <right style="medium">
        <color theme="1"/>
      </right>
      <top/>
      <bottom/>
      <diagonal/>
    </border>
    <border>
      <left/>
      <right style="thin">
        <color theme="2" tint="-0.249977111117893"/>
      </right>
      <top/>
      <bottom style="medium">
        <color theme="1"/>
      </bottom>
      <diagonal/>
    </border>
  </borders>
  <cellStyleXfs count="1">
    <xf numFmtId="0" fontId="0" fillId="0" borderId="0"/>
  </cellStyleXfs>
  <cellXfs count="167">
    <xf numFmtId="0" fontId="0" fillId="0" borderId="0" xfId="0" applyFont="1" applyAlignment="1"/>
    <xf numFmtId="0" fontId="2" fillId="0" borderId="0" xfId="0" applyFont="1" applyAlignment="1"/>
    <xf numFmtId="14" fontId="2" fillId="0" borderId="0" xfId="0" applyNumberFormat="1" applyFont="1" applyAlignment="1"/>
    <xf numFmtId="0" fontId="2" fillId="0" borderId="0" xfId="0" applyFont="1" applyAlignment="1">
      <alignment wrapText="1"/>
    </xf>
    <xf numFmtId="44" fontId="2" fillId="0" borderId="0" xfId="0" applyNumberFormat="1" applyFont="1" applyAlignment="1"/>
    <xf numFmtId="14" fontId="1" fillId="2" borderId="3" xfId="0" applyNumberFormat="1" applyFont="1" applyFill="1" applyBorder="1"/>
    <xf numFmtId="0" fontId="1" fillId="2" borderId="4" xfId="0" applyFont="1" applyFill="1" applyBorder="1"/>
    <xf numFmtId="14" fontId="1" fillId="2" borderId="12" xfId="0" applyNumberFormat="1" applyFont="1" applyFill="1" applyBorder="1"/>
    <xf numFmtId="0" fontId="1" fillId="2" borderId="0" xfId="0" applyFont="1" applyFill="1" applyBorder="1"/>
    <xf numFmtId="0" fontId="1" fillId="2" borderId="0" xfId="0" applyFont="1" applyFill="1" applyBorder="1" applyAlignment="1">
      <alignment wrapText="1"/>
    </xf>
    <xf numFmtId="14" fontId="2" fillId="2" borderId="12" xfId="0" applyNumberFormat="1" applyFont="1" applyFill="1" applyBorder="1" applyAlignment="1"/>
    <xf numFmtId="0" fontId="2" fillId="2" borderId="0" xfId="0" applyFont="1" applyFill="1" applyBorder="1" applyAlignment="1">
      <alignment wrapText="1"/>
    </xf>
    <xf numFmtId="165" fontId="1" fillId="2" borderId="0" xfId="0" applyNumberFormat="1" applyFont="1" applyFill="1" applyBorder="1" applyAlignment="1">
      <alignment horizontal="left" wrapText="1"/>
    </xf>
    <xf numFmtId="0" fontId="2" fillId="2" borderId="0" xfId="0" applyFont="1" applyFill="1" applyBorder="1" applyAlignment="1"/>
    <xf numFmtId="1" fontId="1" fillId="2" borderId="0" xfId="0" applyNumberFormat="1" applyFont="1" applyFill="1" applyBorder="1"/>
    <xf numFmtId="1" fontId="1" fillId="2" borderId="0" xfId="0" applyNumberFormat="1" applyFont="1" applyFill="1" applyBorder="1" applyAlignment="1">
      <alignment horizontal="left"/>
    </xf>
    <xf numFmtId="1" fontId="2" fillId="0" borderId="0" xfId="0" applyNumberFormat="1" applyFont="1" applyAlignment="1"/>
    <xf numFmtId="1" fontId="2" fillId="5" borderId="0" xfId="0" applyNumberFormat="1" applyFont="1" applyFill="1" applyBorder="1"/>
    <xf numFmtId="44" fontId="2" fillId="5" borderId="0" xfId="0" applyNumberFormat="1" applyFont="1" applyFill="1" applyBorder="1"/>
    <xf numFmtId="0" fontId="1" fillId="8" borderId="0" xfId="0" applyFont="1" applyFill="1" applyBorder="1"/>
    <xf numFmtId="4" fontId="1" fillId="8" borderId="0" xfId="0" applyNumberFormat="1" applyFont="1" applyFill="1" applyBorder="1" applyAlignment="1">
      <alignment wrapText="1"/>
    </xf>
    <xf numFmtId="1" fontId="1" fillId="8" borderId="0" xfId="0" applyNumberFormat="1" applyFont="1" applyFill="1" applyBorder="1"/>
    <xf numFmtId="44" fontId="3" fillId="0" borderId="9" xfId="0" applyNumberFormat="1" applyFont="1" applyBorder="1" applyAlignment="1">
      <alignment vertical="center" wrapText="1"/>
    </xf>
    <xf numFmtId="44" fontId="2" fillId="5" borderId="6" xfId="0" applyNumberFormat="1" applyFont="1" applyFill="1" applyBorder="1" applyAlignment="1">
      <alignment horizontal="left"/>
    </xf>
    <xf numFmtId="44" fontId="1" fillId="2" borderId="20" xfId="0" applyNumberFormat="1" applyFont="1" applyFill="1" applyBorder="1" applyAlignment="1"/>
    <xf numFmtId="44" fontId="1" fillId="2" borderId="21" xfId="0" applyNumberFormat="1" applyFont="1" applyFill="1" applyBorder="1" applyAlignment="1"/>
    <xf numFmtId="44" fontId="1" fillId="2" borderId="22" xfId="0" applyNumberFormat="1" applyFont="1" applyFill="1" applyBorder="1" applyAlignment="1"/>
    <xf numFmtId="0" fontId="2" fillId="8" borderId="0" xfId="0" applyFont="1" applyFill="1" applyBorder="1" applyAlignment="1"/>
    <xf numFmtId="14" fontId="3" fillId="8" borderId="12" xfId="0" applyNumberFormat="1" applyFont="1" applyFill="1" applyBorder="1"/>
    <xf numFmtId="0" fontId="2" fillId="0" borderId="0" xfId="0" applyFont="1" applyBorder="1" applyAlignment="1"/>
    <xf numFmtId="14" fontId="2" fillId="9" borderId="7" xfId="0" applyNumberFormat="1" applyFont="1" applyFill="1" applyBorder="1" applyAlignment="1"/>
    <xf numFmtId="0" fontId="2" fillId="9" borderId="8" xfId="0" applyFont="1" applyFill="1" applyBorder="1" applyAlignment="1"/>
    <xf numFmtId="0" fontId="2" fillId="9" borderId="8" xfId="0" applyFont="1" applyFill="1" applyBorder="1" applyAlignment="1">
      <alignment wrapText="1"/>
    </xf>
    <xf numFmtId="1" fontId="2" fillId="9" borderId="8" xfId="0" applyNumberFormat="1" applyFont="1" applyFill="1" applyBorder="1" applyAlignment="1"/>
    <xf numFmtId="1" fontId="4" fillId="9" borderId="8" xfId="0" applyNumberFormat="1" applyFont="1" applyFill="1" applyBorder="1" applyAlignment="1">
      <alignment horizontal="right"/>
    </xf>
    <xf numFmtId="44" fontId="2" fillId="10" borderId="30" xfId="0" applyNumberFormat="1" applyFont="1" applyFill="1" applyBorder="1" applyAlignment="1"/>
    <xf numFmtId="44" fontId="2" fillId="9" borderId="30" xfId="0" applyNumberFormat="1" applyFont="1" applyFill="1" applyBorder="1" applyAlignment="1"/>
    <xf numFmtId="44" fontId="2" fillId="9" borderId="31" xfId="0" applyNumberFormat="1" applyFont="1" applyFill="1" applyBorder="1" applyAlignment="1"/>
    <xf numFmtId="1" fontId="2" fillId="9" borderId="33" xfId="0" applyNumberFormat="1" applyFont="1" applyFill="1" applyBorder="1" applyAlignment="1"/>
    <xf numFmtId="0" fontId="2" fillId="0" borderId="4" xfId="0" applyFont="1" applyBorder="1" applyAlignment="1"/>
    <xf numFmtId="14" fontId="2" fillId="2" borderId="3" xfId="0" applyNumberFormat="1" applyFont="1" applyFill="1" applyBorder="1" applyAlignment="1"/>
    <xf numFmtId="0" fontId="2" fillId="2" borderId="4" xfId="0" applyFont="1" applyFill="1" applyBorder="1" applyAlignment="1"/>
    <xf numFmtId="0" fontId="2" fillId="2" borderId="4" xfId="0" applyFont="1" applyFill="1" applyBorder="1" applyAlignment="1">
      <alignment wrapText="1"/>
    </xf>
    <xf numFmtId="1" fontId="2" fillId="2" borderId="4" xfId="0" applyNumberFormat="1" applyFont="1" applyFill="1" applyBorder="1" applyAlignment="1"/>
    <xf numFmtId="44" fontId="2" fillId="2" borderId="4" xfId="0" applyNumberFormat="1" applyFont="1" applyFill="1" applyBorder="1" applyAlignment="1"/>
    <xf numFmtId="44" fontId="2" fillId="2" borderId="24" xfId="0" applyNumberFormat="1" applyFont="1" applyFill="1" applyBorder="1" applyAlignment="1"/>
    <xf numFmtId="0" fontId="2" fillId="2" borderId="32" xfId="0" applyFont="1" applyFill="1" applyBorder="1" applyAlignment="1">
      <alignment wrapText="1"/>
    </xf>
    <xf numFmtId="1" fontId="2" fillId="2" borderId="32" xfId="0" applyNumberFormat="1" applyFont="1" applyFill="1" applyBorder="1" applyAlignment="1"/>
    <xf numFmtId="44" fontId="2" fillId="2" borderId="32" xfId="0" applyNumberFormat="1" applyFont="1" applyFill="1" applyBorder="1" applyAlignment="1"/>
    <xf numFmtId="44" fontId="2" fillId="2" borderId="34" xfId="0" applyNumberFormat="1" applyFont="1" applyFill="1" applyBorder="1" applyAlignment="1"/>
    <xf numFmtId="0" fontId="2" fillId="2" borderId="35" xfId="0" applyFont="1" applyFill="1" applyBorder="1" applyAlignment="1">
      <alignment wrapText="1"/>
    </xf>
    <xf numFmtId="1" fontId="2" fillId="2" borderId="35" xfId="0" applyNumberFormat="1" applyFont="1" applyFill="1" applyBorder="1" applyAlignment="1"/>
    <xf numFmtId="44" fontId="2" fillId="2" borderId="35" xfId="0" applyNumberFormat="1" applyFont="1" applyFill="1" applyBorder="1" applyAlignment="1"/>
    <xf numFmtId="44" fontId="2" fillId="2" borderId="36" xfId="0" applyNumberFormat="1" applyFont="1" applyFill="1" applyBorder="1" applyAlignment="1"/>
    <xf numFmtId="14" fontId="3" fillId="2" borderId="12" xfId="0" applyNumberFormat="1" applyFont="1" applyFill="1" applyBorder="1" applyAlignment="1">
      <alignment vertical="center" wrapText="1"/>
    </xf>
    <xf numFmtId="14" fontId="3" fillId="2" borderId="0" xfId="0" applyNumberFormat="1" applyFont="1" applyFill="1" applyBorder="1" applyAlignment="1">
      <alignment vertical="center" wrapText="1"/>
    </xf>
    <xf numFmtId="1" fontId="3" fillId="2" borderId="0" xfId="0" applyNumberFormat="1" applyFont="1" applyFill="1" applyBorder="1" applyAlignment="1">
      <alignment vertical="center" wrapText="1"/>
    </xf>
    <xf numFmtId="44" fontId="3" fillId="2" borderId="0" xfId="0" applyNumberFormat="1" applyFont="1" applyFill="1" applyBorder="1" applyAlignment="1">
      <alignment vertical="center" wrapText="1"/>
    </xf>
    <xf numFmtId="44" fontId="3" fillId="2" borderId="6" xfId="0" applyNumberFormat="1" applyFont="1" applyFill="1" applyBorder="1" applyAlignment="1">
      <alignment vertical="center" wrapText="1"/>
    </xf>
    <xf numFmtId="0" fontId="2" fillId="8" borderId="4" xfId="0" applyFont="1" applyFill="1" applyBorder="1" applyAlignment="1"/>
    <xf numFmtId="14" fontId="3" fillId="8" borderId="3" xfId="0" applyNumberFormat="1" applyFont="1" applyFill="1" applyBorder="1"/>
    <xf numFmtId="4" fontId="1" fillId="8" borderId="4" xfId="0" applyNumberFormat="1" applyFont="1" applyFill="1" applyBorder="1" applyAlignment="1">
      <alignment wrapText="1"/>
    </xf>
    <xf numFmtId="1" fontId="1" fillId="8" borderId="4" xfId="0" applyNumberFormat="1" applyFont="1" applyFill="1" applyBorder="1"/>
    <xf numFmtId="1" fontId="2" fillId="5" borderId="4" xfId="0" applyNumberFormat="1" applyFont="1" applyFill="1" applyBorder="1"/>
    <xf numFmtId="44" fontId="2" fillId="5" borderId="4" xfId="0" applyNumberFormat="1" applyFont="1" applyFill="1" applyBorder="1"/>
    <xf numFmtId="44" fontId="2" fillId="5" borderId="24" xfId="0" applyNumberFormat="1" applyFont="1" applyFill="1" applyBorder="1" applyAlignment="1">
      <alignment horizontal="left"/>
    </xf>
    <xf numFmtId="14" fontId="3" fillId="0" borderId="25" xfId="0" applyNumberFormat="1" applyFont="1" applyBorder="1" applyAlignment="1">
      <alignment vertical="center" wrapText="1"/>
    </xf>
    <xf numFmtId="0" fontId="3" fillId="0" borderId="25" xfId="0" applyFont="1" applyBorder="1" applyAlignment="1">
      <alignment vertical="center" wrapText="1"/>
    </xf>
    <xf numFmtId="1" fontId="3" fillId="0" borderId="25" xfId="0" applyNumberFormat="1" applyFont="1" applyBorder="1" applyAlignment="1">
      <alignment vertical="center" wrapText="1"/>
    </xf>
    <xf numFmtId="44" fontId="3" fillId="0" borderId="25" xfId="0" applyNumberFormat="1" applyFont="1" applyBorder="1" applyAlignment="1">
      <alignment vertical="center" wrapText="1"/>
    </xf>
    <xf numFmtId="44" fontId="3" fillId="0" borderId="9" xfId="0" applyNumberFormat="1" applyFont="1" applyBorder="1" applyAlignment="1" applyProtection="1">
      <alignment vertical="center" wrapText="1"/>
    </xf>
    <xf numFmtId="0" fontId="0" fillId="8" borderId="0" xfId="0" applyFont="1" applyFill="1" applyBorder="1" applyAlignment="1"/>
    <xf numFmtId="0" fontId="1" fillId="8" borderId="0" xfId="0" applyFont="1" applyFill="1" applyBorder="1" applyAlignment="1"/>
    <xf numFmtId="0" fontId="6" fillId="8" borderId="0" xfId="0" applyFont="1" applyFill="1" applyBorder="1" applyAlignment="1">
      <alignment horizontal="center"/>
    </xf>
    <xf numFmtId="0" fontId="2" fillId="8" borderId="0" xfId="0" applyFont="1" applyFill="1" applyBorder="1" applyAlignment="1"/>
    <xf numFmtId="0" fontId="2" fillId="2" borderId="0" xfId="0" applyFont="1" applyFill="1" applyBorder="1" applyAlignment="1"/>
    <xf numFmtId="44" fontId="2" fillId="9" borderId="40" xfId="0" applyNumberFormat="1" applyFont="1" applyFill="1" applyBorder="1" applyAlignment="1"/>
    <xf numFmtId="44" fontId="2" fillId="4" borderId="41" xfId="0" applyNumberFormat="1" applyFont="1" applyFill="1" applyBorder="1" applyAlignment="1">
      <alignment horizontal="left"/>
    </xf>
    <xf numFmtId="44" fontId="2" fillId="5" borderId="42" xfId="0" applyNumberFormat="1" applyFont="1" applyFill="1" applyBorder="1" applyAlignment="1">
      <alignment horizontal="left"/>
    </xf>
    <xf numFmtId="44" fontId="2" fillId="6" borderId="43" xfId="0" applyNumberFormat="1" applyFont="1" applyFill="1" applyBorder="1" applyAlignment="1">
      <alignment horizontal="left"/>
    </xf>
    <xf numFmtId="14" fontId="1" fillId="3" borderId="23" xfId="0" applyNumberFormat="1" applyFont="1" applyFill="1" applyBorder="1"/>
    <xf numFmtId="0" fontId="1" fillId="3" borderId="5" xfId="0" applyFont="1" applyFill="1" applyBorder="1"/>
    <xf numFmtId="4" fontId="1" fillId="3" borderId="5" xfId="0" applyNumberFormat="1" applyFont="1" applyFill="1" applyBorder="1" applyAlignment="1">
      <alignment wrapText="1"/>
    </xf>
    <xf numFmtId="1" fontId="1" fillId="3" borderId="5" xfId="0" applyNumberFormat="1" applyFont="1" applyFill="1" applyBorder="1"/>
    <xf numFmtId="1" fontId="2" fillId="4" borderId="44" xfId="0" applyNumberFormat="1" applyFont="1" applyFill="1" applyBorder="1"/>
    <xf numFmtId="44" fontId="2" fillId="4" borderId="44" xfId="0" applyNumberFormat="1" applyFont="1" applyFill="1" applyBorder="1"/>
    <xf numFmtId="44" fontId="2" fillId="4" borderId="45" xfId="0" applyNumberFormat="1" applyFont="1" applyFill="1" applyBorder="1"/>
    <xf numFmtId="0" fontId="1" fillId="6" borderId="43" xfId="0" applyFont="1" applyFill="1" applyBorder="1"/>
    <xf numFmtId="4" fontId="1" fillId="6" borderId="43" xfId="0" applyNumberFormat="1" applyFont="1" applyFill="1" applyBorder="1" applyAlignment="1">
      <alignment wrapText="1"/>
    </xf>
    <xf numFmtId="1" fontId="2" fillId="6" borderId="43" xfId="0" applyNumberFormat="1" applyFont="1" applyFill="1" applyBorder="1"/>
    <xf numFmtId="44" fontId="2" fillId="6" borderId="43" xfId="0" applyNumberFormat="1" applyFont="1" applyFill="1" applyBorder="1"/>
    <xf numFmtId="4" fontId="1" fillId="7" borderId="43" xfId="0" applyNumberFormat="1" applyFont="1" applyFill="1" applyBorder="1" applyAlignment="1">
      <alignment wrapText="1"/>
    </xf>
    <xf numFmtId="1" fontId="1" fillId="7" borderId="43" xfId="0" applyNumberFormat="1" applyFont="1" applyFill="1" applyBorder="1"/>
    <xf numFmtId="14" fontId="1" fillId="6" borderId="46" xfId="0" applyNumberFormat="1" applyFont="1" applyFill="1" applyBorder="1"/>
    <xf numFmtId="0" fontId="1" fillId="6" borderId="47" xfId="0" applyFont="1" applyFill="1" applyBorder="1"/>
    <xf numFmtId="4" fontId="1" fillId="6" borderId="47" xfId="0" applyNumberFormat="1" applyFont="1" applyFill="1" applyBorder="1" applyAlignment="1">
      <alignment wrapText="1"/>
    </xf>
    <xf numFmtId="0" fontId="2" fillId="7" borderId="47" xfId="0" applyFont="1" applyFill="1" applyBorder="1" applyAlignment="1"/>
    <xf numFmtId="1" fontId="1" fillId="6" borderId="47" xfId="0" applyNumberFormat="1" applyFont="1" applyFill="1" applyBorder="1"/>
    <xf numFmtId="1" fontId="2" fillId="6" borderId="47" xfId="0" applyNumberFormat="1" applyFont="1" applyFill="1" applyBorder="1"/>
    <xf numFmtId="44" fontId="2" fillId="6" borderId="47" xfId="0" applyNumberFormat="1" applyFont="1" applyFill="1" applyBorder="1"/>
    <xf numFmtId="44" fontId="2" fillId="6" borderId="47" xfId="0" applyNumberFormat="1" applyFont="1" applyFill="1" applyBorder="1" applyAlignment="1">
      <alignment horizontal="left"/>
    </xf>
    <xf numFmtId="44" fontId="2" fillId="6" borderId="48" xfId="0" applyNumberFormat="1" applyFont="1" applyFill="1" applyBorder="1" applyAlignment="1">
      <alignment horizontal="left"/>
    </xf>
    <xf numFmtId="14" fontId="1" fillId="6" borderId="49" xfId="0" applyNumberFormat="1" applyFont="1" applyFill="1" applyBorder="1"/>
    <xf numFmtId="44" fontId="2" fillId="6" borderId="50" xfId="0" applyNumberFormat="1" applyFont="1" applyFill="1" applyBorder="1" applyAlignment="1">
      <alignment horizontal="left"/>
    </xf>
    <xf numFmtId="14" fontId="1" fillId="7" borderId="49" xfId="0" applyNumberFormat="1" applyFont="1" applyFill="1" applyBorder="1"/>
    <xf numFmtId="14" fontId="1" fillId="7" borderId="51" xfId="0" applyNumberFormat="1" applyFont="1" applyFill="1" applyBorder="1"/>
    <xf numFmtId="0" fontId="1" fillId="6" borderId="52" xfId="0" applyFont="1" applyFill="1" applyBorder="1"/>
    <xf numFmtId="4" fontId="1" fillId="7" borderId="52" xfId="0" applyNumberFormat="1" applyFont="1" applyFill="1" applyBorder="1" applyAlignment="1">
      <alignment wrapText="1"/>
    </xf>
    <xf numFmtId="1" fontId="1" fillId="7" borderId="52" xfId="0" applyNumberFormat="1" applyFont="1" applyFill="1" applyBorder="1"/>
    <xf numFmtId="1" fontId="2" fillId="6" borderId="52" xfId="0" applyNumberFormat="1" applyFont="1" applyFill="1" applyBorder="1"/>
    <xf numFmtId="44" fontId="2" fillId="6" borderId="52" xfId="0" applyNumberFormat="1" applyFont="1" applyFill="1" applyBorder="1"/>
    <xf numFmtId="44" fontId="2" fillId="6" borderId="52" xfId="0" applyNumberFormat="1" applyFont="1" applyFill="1" applyBorder="1" applyAlignment="1">
      <alignment horizontal="left"/>
    </xf>
    <xf numFmtId="44" fontId="2" fillId="6" borderId="53" xfId="0" applyNumberFormat="1" applyFont="1" applyFill="1" applyBorder="1" applyAlignment="1">
      <alignment horizontal="left"/>
    </xf>
    <xf numFmtId="1" fontId="2" fillId="4" borderId="45" xfId="0" applyNumberFormat="1" applyFont="1" applyFill="1" applyBorder="1"/>
    <xf numFmtId="44" fontId="2" fillId="4" borderId="54" xfId="0" applyNumberFormat="1" applyFont="1" applyFill="1" applyBorder="1" applyAlignment="1">
      <alignment horizontal="left"/>
    </xf>
    <xf numFmtId="1" fontId="1" fillId="3" borderId="55" xfId="0" applyNumberFormat="1" applyFont="1" applyFill="1" applyBorder="1"/>
    <xf numFmtId="1" fontId="2" fillId="4" borderId="55" xfId="0" applyNumberFormat="1" applyFont="1" applyFill="1" applyBorder="1"/>
    <xf numFmtId="0" fontId="3" fillId="11" borderId="7" xfId="0" applyFont="1" applyFill="1" applyBorder="1" applyAlignment="1">
      <alignment horizontal="center" wrapText="1"/>
    </xf>
    <xf numFmtId="165" fontId="3" fillId="11" borderId="9" xfId="0" applyNumberFormat="1" applyFont="1" applyFill="1" applyBorder="1" applyAlignment="1">
      <alignment horizontal="left" wrapText="1"/>
    </xf>
    <xf numFmtId="0" fontId="2" fillId="8" borderId="0" xfId="0" applyFont="1" applyFill="1" applyBorder="1" applyAlignment="1"/>
    <xf numFmtId="0" fontId="6" fillId="8" borderId="0" xfId="0" applyFont="1" applyFill="1" applyBorder="1" applyAlignment="1">
      <alignment horizontal="center"/>
    </xf>
    <xf numFmtId="0" fontId="5" fillId="8" borderId="0" xfId="0" applyFont="1" applyFill="1" applyBorder="1" applyAlignment="1">
      <alignment horizontal="center"/>
    </xf>
    <xf numFmtId="0" fontId="2" fillId="8" borderId="37" xfId="0" applyFont="1" applyFill="1" applyBorder="1" applyAlignment="1">
      <alignment vertical="top" wrapText="1"/>
    </xf>
    <xf numFmtId="0" fontId="2" fillId="8" borderId="0" xfId="0" applyFont="1" applyFill="1" applyBorder="1" applyAlignment="1">
      <alignment wrapText="1"/>
    </xf>
    <xf numFmtId="0" fontId="0" fillId="8" borderId="0" xfId="0" applyFont="1" applyFill="1" applyBorder="1" applyAlignment="1">
      <alignment wrapText="1"/>
    </xf>
    <xf numFmtId="0" fontId="4" fillId="8" borderId="38" xfId="0" applyFont="1" applyFill="1" applyBorder="1" applyAlignment="1"/>
    <xf numFmtId="0" fontId="8" fillId="8" borderId="0" xfId="0" applyFont="1" applyFill="1" applyBorder="1" applyAlignment="1">
      <alignment horizontal="center"/>
    </xf>
    <xf numFmtId="164" fontId="1" fillId="2" borderId="0" xfId="0" applyNumberFormat="1" applyFont="1" applyFill="1" applyBorder="1" applyAlignment="1">
      <alignment horizontal="left"/>
    </xf>
    <xf numFmtId="164" fontId="1" fillId="2" borderId="6" xfId="0" applyNumberFormat="1" applyFont="1" applyFill="1" applyBorder="1" applyAlignment="1">
      <alignment horizontal="left"/>
    </xf>
    <xf numFmtId="0" fontId="2" fillId="0" borderId="0" xfId="0" applyFont="1" applyBorder="1" applyAlignment="1"/>
    <xf numFmtId="0" fontId="2" fillId="0" borderId="6" xfId="0" applyFont="1" applyBorder="1" applyAlignment="1"/>
    <xf numFmtId="0" fontId="1" fillId="2" borderId="0" xfId="0" applyFont="1" applyFill="1" applyBorder="1" applyAlignment="1">
      <alignment horizontal="left" wrapText="1"/>
    </xf>
    <xf numFmtId="0" fontId="1" fillId="2" borderId="6" xfId="0" applyFont="1" applyFill="1" applyBorder="1" applyAlignment="1">
      <alignment horizontal="left" wrapText="1"/>
    </xf>
    <xf numFmtId="0" fontId="1" fillId="2" borderId="0" xfId="0" applyFont="1" applyFill="1" applyBorder="1" applyAlignment="1">
      <alignment wrapText="1"/>
    </xf>
    <xf numFmtId="0" fontId="1" fillId="2" borderId="6" xfId="0" applyFont="1" applyFill="1" applyBorder="1" applyAlignment="1">
      <alignment wrapText="1"/>
    </xf>
    <xf numFmtId="0" fontId="1" fillId="2" borderId="0" xfId="0" applyFont="1" applyFill="1" applyBorder="1" applyAlignment="1">
      <alignment horizontal="left" vertical="top" wrapText="1"/>
    </xf>
    <xf numFmtId="0" fontId="1" fillId="2" borderId="6" xfId="0" applyFont="1" applyFill="1" applyBorder="1" applyAlignment="1">
      <alignment horizontal="left" vertical="top" wrapText="1"/>
    </xf>
    <xf numFmtId="14" fontId="4" fillId="2" borderId="23" xfId="0" applyNumberFormat="1" applyFont="1" applyFill="1" applyBorder="1" applyAlignment="1">
      <alignment horizontal="right"/>
    </xf>
    <xf numFmtId="14" fontId="4" fillId="2" borderId="5" xfId="0" applyNumberFormat="1" applyFont="1" applyFill="1" applyBorder="1" applyAlignment="1">
      <alignment horizontal="right"/>
    </xf>
    <xf numFmtId="1" fontId="4" fillId="2" borderId="5" xfId="0" applyNumberFormat="1" applyFont="1" applyFill="1" applyBorder="1" applyAlignment="1">
      <alignment horizontal="right"/>
    </xf>
    <xf numFmtId="1" fontId="3" fillId="9" borderId="26" xfId="0" applyNumberFormat="1" applyFont="1" applyFill="1" applyBorder="1" applyAlignment="1">
      <alignment horizontal="right" wrapText="1"/>
    </xf>
    <xf numFmtId="1" fontId="3" fillId="9" borderId="19" xfId="0" applyNumberFormat="1" applyFont="1" applyFill="1" applyBorder="1" applyAlignment="1">
      <alignment horizontal="right" wrapText="1"/>
    </xf>
    <xf numFmtId="0" fontId="3" fillId="2" borderId="12" xfId="0" applyFont="1" applyFill="1" applyBorder="1" applyAlignment="1">
      <alignment horizontal="center"/>
    </xf>
    <xf numFmtId="0" fontId="2" fillId="2" borderId="0" xfId="0" applyFont="1" applyFill="1" applyBorder="1" applyAlignment="1"/>
    <xf numFmtId="0" fontId="2" fillId="2" borderId="6" xfId="0" applyFont="1" applyFill="1" applyBorder="1" applyAlignment="1"/>
    <xf numFmtId="14" fontId="4" fillId="2" borderId="12" xfId="0" applyNumberFormat="1" applyFont="1" applyFill="1" applyBorder="1" applyAlignment="1">
      <alignment horizontal="right"/>
    </xf>
    <xf numFmtId="14" fontId="4" fillId="2" borderId="0" xfId="0" applyNumberFormat="1" applyFont="1" applyFill="1" applyBorder="1" applyAlignment="1">
      <alignment horizontal="right"/>
    </xf>
    <xf numFmtId="1" fontId="4" fillId="2" borderId="0" xfId="0" applyNumberFormat="1" applyFont="1" applyFill="1" applyBorder="1" applyAlignment="1">
      <alignment horizontal="right"/>
    </xf>
    <xf numFmtId="165" fontId="1" fillId="9" borderId="7" xfId="0" applyNumberFormat="1" applyFont="1" applyFill="1" applyBorder="1" applyAlignment="1">
      <alignment horizontal="right"/>
    </xf>
    <xf numFmtId="165" fontId="1" fillId="9" borderId="8" xfId="0" applyNumberFormat="1" applyFont="1" applyFill="1" applyBorder="1" applyAlignment="1">
      <alignment horizontal="right"/>
    </xf>
    <xf numFmtId="165" fontId="1" fillId="9" borderId="9" xfId="0" applyNumberFormat="1" applyFont="1" applyFill="1" applyBorder="1" applyAlignment="1">
      <alignment horizontal="right"/>
    </xf>
    <xf numFmtId="0" fontId="3" fillId="2" borderId="17" xfId="0" applyFont="1" applyFill="1" applyBorder="1" applyAlignment="1">
      <alignment horizontal="right"/>
    </xf>
    <xf numFmtId="0" fontId="3" fillId="2" borderId="16" xfId="0" applyFont="1" applyFill="1" applyBorder="1" applyAlignment="1">
      <alignment horizontal="right"/>
    </xf>
    <xf numFmtId="44" fontId="1" fillId="2" borderId="10" xfId="0" applyNumberFormat="1" applyFont="1" applyFill="1" applyBorder="1" applyAlignment="1"/>
    <xf numFmtId="44" fontId="1" fillId="2" borderId="14" xfId="0" applyNumberFormat="1" applyFont="1" applyFill="1" applyBorder="1" applyAlignment="1"/>
    <xf numFmtId="44" fontId="1" fillId="2" borderId="11" xfId="0" applyNumberFormat="1" applyFont="1" applyFill="1" applyBorder="1" applyAlignment="1"/>
    <xf numFmtId="0" fontId="3" fillId="2" borderId="18" xfId="0" applyFont="1" applyFill="1" applyBorder="1" applyAlignment="1">
      <alignment horizontal="right"/>
    </xf>
    <xf numFmtId="0" fontId="3" fillId="2" borderId="2" xfId="0" applyFont="1" applyFill="1" applyBorder="1" applyAlignment="1">
      <alignment horizontal="right"/>
    </xf>
    <xf numFmtId="165" fontId="1" fillId="2" borderId="1" xfId="0" applyNumberFormat="1" applyFont="1" applyFill="1" applyBorder="1" applyAlignment="1">
      <alignment horizontal="right"/>
    </xf>
    <xf numFmtId="165" fontId="1" fillId="2" borderId="15" xfId="0" applyNumberFormat="1" applyFont="1" applyFill="1" applyBorder="1" applyAlignment="1">
      <alignment horizontal="right"/>
    </xf>
    <xf numFmtId="165" fontId="1" fillId="2" borderId="13" xfId="0" applyNumberFormat="1" applyFont="1" applyFill="1" applyBorder="1" applyAlignment="1">
      <alignment horizontal="right"/>
    </xf>
    <xf numFmtId="165" fontId="1" fillId="2" borderId="27" xfId="0" applyNumberFormat="1" applyFont="1" applyFill="1" applyBorder="1" applyAlignment="1">
      <alignment horizontal="right"/>
    </xf>
    <xf numFmtId="165" fontId="1" fillId="2" borderId="28" xfId="0" applyNumberFormat="1" applyFont="1" applyFill="1" applyBorder="1" applyAlignment="1">
      <alignment horizontal="right"/>
    </xf>
    <xf numFmtId="165" fontId="1" fillId="2" borderId="29" xfId="0" applyNumberFormat="1" applyFont="1" applyFill="1" applyBorder="1" applyAlignment="1">
      <alignment horizontal="right"/>
    </xf>
    <xf numFmtId="44" fontId="3" fillId="2" borderId="1" xfId="0" applyNumberFormat="1" applyFont="1" applyFill="1" applyBorder="1" applyAlignment="1" applyProtection="1">
      <alignment horizontal="center"/>
    </xf>
    <xf numFmtId="44" fontId="3" fillId="2" borderId="15" xfId="0" applyNumberFormat="1" applyFont="1" applyFill="1" applyBorder="1" applyAlignment="1" applyProtection="1">
      <alignment horizontal="center"/>
    </xf>
    <xf numFmtId="44" fontId="3" fillId="2" borderId="39" xfId="0" applyNumberFormat="1" applyFont="1" applyFill="1" applyBorder="1" applyAlignment="1" applyProtection="1">
      <alignment horizontal="center"/>
    </xf>
  </cellXfs>
  <cellStyles count="1">
    <cellStyle name="Normal" xfId="0" builtinId="0"/>
  </cellStyles>
  <dxfs count="6">
    <dxf>
      <fill>
        <patternFill patternType="solid">
          <fgColor rgb="FFEFF8F8"/>
          <bgColor rgb="FFEFF8F8"/>
        </patternFill>
      </fill>
    </dxf>
    <dxf>
      <fill>
        <patternFill patternType="solid">
          <fgColor theme="0"/>
          <bgColor theme="0"/>
        </patternFill>
      </fill>
    </dxf>
    <dxf>
      <fill>
        <patternFill patternType="solid">
          <fgColor rgb="FFEFF8F8"/>
          <bgColor rgb="FFEFF8F8"/>
        </patternFill>
      </fill>
    </dxf>
    <dxf>
      <fill>
        <patternFill patternType="solid">
          <fgColor rgb="FFEFF8F8"/>
          <bgColor rgb="FFEFF8F8"/>
        </patternFill>
      </fill>
    </dxf>
    <dxf>
      <fill>
        <patternFill patternType="solid">
          <fgColor theme="0"/>
          <bgColor theme="0"/>
        </patternFill>
      </fill>
    </dxf>
    <dxf>
      <fill>
        <patternFill patternType="solid">
          <fgColor rgb="FFEFF8F8"/>
          <bgColor rgb="FFEFF8F8"/>
        </patternFill>
      </fill>
    </dxf>
  </dxfs>
  <tableStyles count="2">
    <tableStyle name="Template-style" pivot="0" count="3" xr9:uid="{00000000-0011-0000-FFFF-FFFF00000000}">
      <tableStyleElement type="headerRow" dxfId="5"/>
      <tableStyleElement type="firstRowStripe" dxfId="4"/>
      <tableStyleElement type="secondRowStripe" dxfId="3"/>
    </tableStyle>
    <tableStyle name="Example-style" pivot="0" count="3" xr9:uid="{00000000-0011-0000-FFFF-FFFF01000000}">
      <tableStyleElement type="headerRow" dxfId="2"/>
      <tableStyleElement type="firstRowStripe" dxfId="1"/>
      <tableStyleElement type="secondRowStripe" dxfId="0"/>
    </tableStyle>
  </tableStyles>
  <colors>
    <mruColors>
      <color rgb="FFE8F9FE"/>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66675</xdr:rowOff>
    </xdr:from>
    <xdr:ext cx="1209675" cy="1036866"/>
    <xdr:pic>
      <xdr:nvPicPr>
        <xdr:cNvPr id="2" name="image1.png" title="Image">
          <a:extLst>
            <a:ext uri="{FF2B5EF4-FFF2-40B4-BE49-F238E27FC236}">
              <a16:creationId xmlns:a16="http://schemas.microsoft.com/office/drawing/2014/main" id="{E745079A-0461-43A4-B003-30FECC3E8124}"/>
            </a:ext>
          </a:extLst>
        </xdr:cNvPr>
        <xdr:cNvPicPr preferRelativeResize="0">
          <a:picLocks noChangeAspect="1"/>
        </xdr:cNvPicPr>
      </xdr:nvPicPr>
      <xdr:blipFill>
        <a:blip xmlns:r="http://schemas.openxmlformats.org/officeDocument/2006/relationships" r:embed="rId1" cstate="print"/>
        <a:stretch>
          <a:fillRect/>
        </a:stretch>
      </xdr:blipFill>
      <xdr:spPr>
        <a:xfrm>
          <a:off x="66675" y="66675"/>
          <a:ext cx="1209675" cy="103686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152402</xdr:colOff>
      <xdr:row>0</xdr:row>
      <xdr:rowOff>219077</xdr:rowOff>
    </xdr:from>
    <xdr:ext cx="1250155" cy="1071563"/>
    <xdr:pic>
      <xdr:nvPicPr>
        <xdr:cNvPr id="2" name="image1.png" title="Image">
          <a:extLst>
            <a:ext uri="{FF2B5EF4-FFF2-40B4-BE49-F238E27FC236}">
              <a16:creationId xmlns:a16="http://schemas.microsoft.com/office/drawing/2014/main" id="{00000000-0008-0000-0000-000002000000}"/>
            </a:ext>
          </a:extLst>
        </xdr:cNvPr>
        <xdr:cNvPicPr preferRelativeResize="0">
          <a:picLocks noChangeAspect="1"/>
        </xdr:cNvPicPr>
      </xdr:nvPicPr>
      <xdr:blipFill>
        <a:blip xmlns:r="http://schemas.openxmlformats.org/officeDocument/2006/relationships" r:embed="rId1" cstate="print"/>
        <a:stretch>
          <a:fillRect/>
        </a:stretch>
      </xdr:blipFill>
      <xdr:spPr>
        <a:xfrm>
          <a:off x="152402" y="219077"/>
          <a:ext cx="1250155" cy="1071563"/>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142874</xdr:rowOff>
    </xdr:from>
    <xdr:ext cx="1181100" cy="1076325"/>
    <xdr:pic>
      <xdr:nvPicPr>
        <xdr:cNvPr id="4" name="image1.png" title="Image">
          <a:extLst>
            <a:ext uri="{FF2B5EF4-FFF2-40B4-BE49-F238E27FC236}">
              <a16:creationId xmlns:a16="http://schemas.microsoft.com/office/drawing/2014/main" id="{661ABEB6-627B-4AD1-8FE8-E36E4295B59C}"/>
            </a:ext>
          </a:extLst>
        </xdr:cNvPr>
        <xdr:cNvPicPr preferRelativeResize="0"/>
      </xdr:nvPicPr>
      <xdr:blipFill>
        <a:blip xmlns:r="http://schemas.openxmlformats.org/officeDocument/2006/relationships" r:embed="rId1" cstate="print"/>
        <a:stretch>
          <a:fillRect/>
        </a:stretch>
      </xdr:blipFill>
      <xdr:spPr>
        <a:xfrm>
          <a:off x="95250" y="142874"/>
          <a:ext cx="1181100" cy="10763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3A60C-035D-476F-BA9F-EC975ED6D402}">
  <dimension ref="A1:J21"/>
  <sheetViews>
    <sheetView tabSelected="1" topLeftCell="A7" zoomScaleNormal="100" workbookViewId="0">
      <selection activeCell="O13" sqref="O13"/>
    </sheetView>
  </sheetViews>
  <sheetFormatPr defaultColWidth="9.109375" defaultRowHeight="13.2" x14ac:dyDescent="0.25"/>
  <cols>
    <col min="1" max="16384" width="9.109375" style="71"/>
  </cols>
  <sheetData>
    <row r="1" spans="1:10" x14ac:dyDescent="0.25">
      <c r="A1" s="72"/>
    </row>
    <row r="2" spans="1:10" ht="17.399999999999999" x14ac:dyDescent="0.3">
      <c r="C2" s="121"/>
      <c r="D2" s="121"/>
      <c r="E2" s="121"/>
      <c r="F2" s="121"/>
      <c r="G2" s="121"/>
      <c r="H2" s="121"/>
      <c r="I2" s="121"/>
      <c r="J2" s="121"/>
    </row>
    <row r="3" spans="1:10" ht="15.6" x14ac:dyDescent="0.3">
      <c r="B3" s="73"/>
      <c r="C3" s="120" t="s">
        <v>54</v>
      </c>
      <c r="D3" s="120"/>
      <c r="E3" s="120"/>
      <c r="F3" s="120"/>
      <c r="G3" s="120"/>
      <c r="H3" s="120"/>
      <c r="I3" s="120"/>
      <c r="J3" s="120"/>
    </row>
    <row r="4" spans="1:10" ht="15.6" x14ac:dyDescent="0.3">
      <c r="C4" s="120" t="s">
        <v>55</v>
      </c>
      <c r="D4" s="126"/>
      <c r="E4" s="126"/>
      <c r="F4" s="126"/>
      <c r="G4" s="126"/>
      <c r="H4" s="126"/>
      <c r="I4" s="126"/>
      <c r="J4" s="126"/>
    </row>
    <row r="7" spans="1:10" ht="21" customHeight="1" x14ac:dyDescent="0.25">
      <c r="A7" s="119" t="s">
        <v>34</v>
      </c>
      <c r="B7" s="119"/>
      <c r="C7" s="119"/>
      <c r="D7" s="119"/>
      <c r="E7" s="119"/>
      <c r="F7" s="119"/>
      <c r="G7" s="119"/>
      <c r="H7" s="119"/>
      <c r="I7" s="119"/>
      <c r="J7" s="119"/>
    </row>
    <row r="8" spans="1:10" ht="43.5" customHeight="1" x14ac:dyDescent="0.25">
      <c r="A8" s="123" t="s">
        <v>57</v>
      </c>
      <c r="B8" s="124"/>
      <c r="C8" s="124"/>
      <c r="D8" s="124"/>
      <c r="E8" s="124"/>
      <c r="F8" s="124"/>
      <c r="G8" s="124"/>
      <c r="H8" s="124"/>
      <c r="I8" s="124"/>
      <c r="J8" s="124"/>
    </row>
    <row r="9" spans="1:10" ht="86.25" customHeight="1" x14ac:dyDescent="0.25">
      <c r="A9" s="123" t="s">
        <v>56</v>
      </c>
      <c r="B9" s="124"/>
      <c r="C9" s="124"/>
      <c r="D9" s="124"/>
      <c r="E9" s="124"/>
      <c r="F9" s="124"/>
      <c r="G9" s="124"/>
      <c r="H9" s="124"/>
      <c r="I9" s="124"/>
      <c r="J9" s="124"/>
    </row>
    <row r="10" spans="1:10" ht="24" customHeight="1" x14ac:dyDescent="0.25">
      <c r="A10" s="125" t="s">
        <v>38</v>
      </c>
      <c r="B10" s="125"/>
      <c r="C10" s="125"/>
      <c r="D10" s="125"/>
      <c r="E10" s="125"/>
      <c r="F10" s="125"/>
      <c r="G10" s="125"/>
      <c r="H10" s="125"/>
      <c r="I10" s="125"/>
      <c r="J10" s="125"/>
    </row>
    <row r="11" spans="1:10" ht="42" customHeight="1" x14ac:dyDescent="0.25">
      <c r="A11" s="122" t="s">
        <v>39</v>
      </c>
      <c r="B11" s="122"/>
      <c r="C11" s="122"/>
      <c r="D11" s="122"/>
      <c r="E11" s="122"/>
      <c r="F11" s="122"/>
      <c r="G11" s="122"/>
      <c r="H11" s="122"/>
      <c r="I11" s="122"/>
      <c r="J11" s="122"/>
    </row>
    <row r="12" spans="1:10" ht="30" customHeight="1" x14ac:dyDescent="0.25">
      <c r="A12" s="122" t="s">
        <v>40</v>
      </c>
      <c r="B12" s="122"/>
      <c r="C12" s="122"/>
      <c r="D12" s="122"/>
      <c r="E12" s="122"/>
      <c r="F12" s="122"/>
      <c r="G12" s="122"/>
      <c r="H12" s="122"/>
      <c r="I12" s="122"/>
      <c r="J12" s="122"/>
    </row>
    <row r="13" spans="1:10" ht="42.75" customHeight="1" x14ac:dyDescent="0.25">
      <c r="A13" s="122" t="s">
        <v>44</v>
      </c>
      <c r="B13" s="122"/>
      <c r="C13" s="122"/>
      <c r="D13" s="122"/>
      <c r="E13" s="122"/>
      <c r="F13" s="122"/>
      <c r="G13" s="122"/>
      <c r="H13" s="122"/>
      <c r="I13" s="122"/>
      <c r="J13" s="122"/>
    </row>
    <row r="14" spans="1:10" ht="20.100000000000001" customHeight="1" x14ac:dyDescent="0.25">
      <c r="A14" s="122" t="s">
        <v>35</v>
      </c>
      <c r="B14" s="122"/>
      <c r="C14" s="122"/>
      <c r="D14" s="122"/>
      <c r="E14" s="122"/>
      <c r="F14" s="122"/>
      <c r="G14" s="122"/>
      <c r="H14" s="122"/>
      <c r="I14" s="122"/>
      <c r="J14" s="122"/>
    </row>
    <row r="15" spans="1:10" ht="20.100000000000001" customHeight="1" x14ac:dyDescent="0.25">
      <c r="A15" s="122" t="s">
        <v>36</v>
      </c>
      <c r="B15" s="122"/>
      <c r="C15" s="122"/>
      <c r="D15" s="122"/>
      <c r="E15" s="122"/>
      <c r="F15" s="122"/>
      <c r="G15" s="122"/>
      <c r="H15" s="122"/>
      <c r="I15" s="122"/>
      <c r="J15" s="122"/>
    </row>
    <row r="16" spans="1:10" ht="53.25" customHeight="1" x14ac:dyDescent="0.25">
      <c r="A16" s="122" t="s">
        <v>45</v>
      </c>
      <c r="B16" s="122"/>
      <c r="C16" s="122"/>
      <c r="D16" s="122"/>
      <c r="E16" s="122"/>
      <c r="F16" s="122"/>
      <c r="G16" s="122"/>
      <c r="H16" s="122"/>
      <c r="I16" s="122"/>
      <c r="J16" s="122"/>
    </row>
    <row r="17" spans="1:10" ht="30" customHeight="1" x14ac:dyDescent="0.25">
      <c r="A17" s="122" t="s">
        <v>37</v>
      </c>
      <c r="B17" s="122"/>
      <c r="C17" s="122"/>
      <c r="D17" s="122"/>
      <c r="E17" s="122"/>
      <c r="F17" s="122"/>
      <c r="G17" s="122"/>
      <c r="H17" s="122"/>
      <c r="I17" s="122"/>
      <c r="J17" s="122"/>
    </row>
    <row r="19" spans="1:10" x14ac:dyDescent="0.25">
      <c r="A19" s="27" t="s">
        <v>41</v>
      </c>
    </row>
    <row r="21" spans="1:10" x14ac:dyDescent="0.25">
      <c r="A21" s="27" t="s">
        <v>42</v>
      </c>
    </row>
  </sheetData>
  <mergeCells count="14">
    <mergeCell ref="A16:J16"/>
    <mergeCell ref="A17:J17"/>
    <mergeCell ref="A11:J11"/>
    <mergeCell ref="A14:J14"/>
    <mergeCell ref="A15:J15"/>
    <mergeCell ref="A7:J7"/>
    <mergeCell ref="C3:J3"/>
    <mergeCell ref="C2:J2"/>
    <mergeCell ref="A12:J12"/>
    <mergeCell ref="A13:J13"/>
    <mergeCell ref="A8:J8"/>
    <mergeCell ref="A10:J10"/>
    <mergeCell ref="A9:J9"/>
    <mergeCell ref="C4:J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95"/>
  <sheetViews>
    <sheetView showGridLines="0" view="pageBreakPreview" zoomScaleNormal="100" zoomScaleSheetLayoutView="100" workbookViewId="0"/>
  </sheetViews>
  <sheetFormatPr defaultColWidth="12.5546875" defaultRowHeight="13.2" x14ac:dyDescent="0.25"/>
  <cols>
    <col min="1" max="1" width="9.5546875" style="2" customWidth="1"/>
    <col min="2" max="2" width="12.5546875" style="1" customWidth="1"/>
    <col min="3" max="3" width="40.6640625" style="3" customWidth="1"/>
    <col min="4" max="4" width="36.88671875" style="3" customWidth="1"/>
    <col min="5" max="5" width="10" style="16" customWidth="1"/>
    <col min="6" max="6" width="10.44140625" style="16" customWidth="1"/>
    <col min="7" max="7" width="13.109375" style="16" customWidth="1"/>
    <col min="8" max="8" width="10.88671875" style="4" customWidth="1"/>
    <col min="9" max="9" width="12.33203125" style="4" customWidth="1"/>
    <col min="10" max="10" width="9.5546875" style="4" customWidth="1"/>
    <col min="11" max="11" width="15.6640625" style="4" customWidth="1"/>
    <col min="12" max="16384" width="12.5546875" style="1"/>
  </cols>
  <sheetData>
    <row r="1" spans="1:15" ht="20.100000000000001" customHeight="1" thickBot="1" x14ac:dyDescent="0.3">
      <c r="A1" s="5"/>
      <c r="B1" s="6"/>
      <c r="C1" s="39"/>
      <c r="D1" s="117" t="s">
        <v>0</v>
      </c>
      <c r="E1" s="118">
        <v>0.67</v>
      </c>
      <c r="F1" s="151" t="s">
        <v>16</v>
      </c>
      <c r="G1" s="152"/>
      <c r="H1" s="153"/>
      <c r="I1" s="154"/>
      <c r="J1" s="154"/>
      <c r="K1" s="155"/>
    </row>
    <row r="2" spans="1:15" ht="20.100000000000001" customHeight="1" x14ac:dyDescent="0.25">
      <c r="A2" s="7"/>
      <c r="B2" s="8"/>
      <c r="C2" s="127" t="s">
        <v>48</v>
      </c>
      <c r="D2" s="127"/>
      <c r="E2" s="128"/>
      <c r="F2" s="156" t="s">
        <v>46</v>
      </c>
      <c r="G2" s="157"/>
      <c r="H2" s="24"/>
      <c r="I2" s="25"/>
      <c r="J2" s="25"/>
      <c r="K2" s="26"/>
    </row>
    <row r="3" spans="1:15" ht="19.5" customHeight="1" x14ac:dyDescent="0.25">
      <c r="A3" s="7"/>
      <c r="B3" s="8"/>
      <c r="C3" s="129" t="s">
        <v>49</v>
      </c>
      <c r="D3" s="129"/>
      <c r="E3" s="130"/>
      <c r="F3" s="156" t="s">
        <v>51</v>
      </c>
      <c r="G3" s="157"/>
      <c r="H3" s="24"/>
      <c r="I3" s="25"/>
      <c r="J3" s="25"/>
      <c r="K3" s="26"/>
    </row>
    <row r="4" spans="1:15" x14ac:dyDescent="0.25">
      <c r="A4" s="7"/>
      <c r="B4" s="8"/>
      <c r="C4" s="131" t="s">
        <v>50</v>
      </c>
      <c r="D4" s="131"/>
      <c r="E4" s="132"/>
      <c r="F4" s="156" t="s">
        <v>19</v>
      </c>
      <c r="G4" s="157"/>
      <c r="H4" s="24"/>
      <c r="I4" s="25"/>
      <c r="J4" s="25"/>
      <c r="K4" s="26"/>
    </row>
    <row r="5" spans="1:15" x14ac:dyDescent="0.25">
      <c r="A5" s="7"/>
      <c r="B5" s="8"/>
      <c r="C5" s="131" t="s">
        <v>52</v>
      </c>
      <c r="D5" s="131"/>
      <c r="E5" s="132"/>
      <c r="F5" s="156" t="s">
        <v>18</v>
      </c>
      <c r="G5" s="157"/>
      <c r="H5" s="164" t="s">
        <v>43</v>
      </c>
      <c r="I5" s="165"/>
      <c r="J5" s="165"/>
      <c r="K5" s="166"/>
    </row>
    <row r="6" spans="1:15" ht="25.5" customHeight="1" x14ac:dyDescent="0.25">
      <c r="A6" s="7"/>
      <c r="B6" s="8"/>
      <c r="C6" s="135" t="s">
        <v>53</v>
      </c>
      <c r="D6" s="135"/>
      <c r="E6" s="136"/>
      <c r="F6" s="156" t="s">
        <v>17</v>
      </c>
      <c r="G6" s="157"/>
      <c r="H6" s="164" t="s">
        <v>47</v>
      </c>
      <c r="I6" s="165"/>
      <c r="J6" s="165"/>
      <c r="K6" s="166"/>
    </row>
    <row r="7" spans="1:15" x14ac:dyDescent="0.25">
      <c r="A7" s="7"/>
      <c r="B7" s="8"/>
      <c r="C7" s="133"/>
      <c r="D7" s="133"/>
      <c r="E7" s="134"/>
      <c r="F7" s="156" t="s">
        <v>22</v>
      </c>
      <c r="G7" s="157"/>
      <c r="H7" s="158">
        <f>H92</f>
        <v>0</v>
      </c>
      <c r="I7" s="159"/>
      <c r="J7" s="159"/>
      <c r="K7" s="160"/>
    </row>
    <row r="8" spans="1:15" ht="13.8" thickBot="1" x14ac:dyDescent="0.3">
      <c r="A8" s="7"/>
      <c r="B8" s="8"/>
      <c r="C8" s="133"/>
      <c r="D8" s="133"/>
      <c r="E8" s="134"/>
      <c r="F8" s="156" t="s">
        <v>23</v>
      </c>
      <c r="G8" s="157"/>
      <c r="H8" s="161">
        <f>I92</f>
        <v>0</v>
      </c>
      <c r="I8" s="162"/>
      <c r="J8" s="162"/>
      <c r="K8" s="163"/>
    </row>
    <row r="9" spans="1:15" ht="26.25" customHeight="1" thickBot="1" x14ac:dyDescent="0.3">
      <c r="A9" s="10"/>
      <c r="B9" s="75"/>
      <c r="C9" s="11"/>
      <c r="D9" s="12"/>
      <c r="E9" s="15"/>
      <c r="F9" s="140" t="s">
        <v>24</v>
      </c>
      <c r="G9" s="141"/>
      <c r="H9" s="148">
        <f>K92</f>
        <v>0</v>
      </c>
      <c r="I9" s="149"/>
      <c r="J9" s="149"/>
      <c r="K9" s="150"/>
    </row>
    <row r="10" spans="1:15" ht="13.8" thickBot="1" x14ac:dyDescent="0.3">
      <c r="A10" s="142"/>
      <c r="B10" s="143"/>
      <c r="C10" s="143"/>
      <c r="D10" s="143"/>
      <c r="E10" s="143"/>
      <c r="F10" s="143"/>
      <c r="G10" s="143"/>
      <c r="H10" s="143"/>
      <c r="I10" s="143"/>
      <c r="J10" s="143"/>
      <c r="K10" s="144"/>
    </row>
    <row r="11" spans="1:15" ht="54.75" customHeight="1" thickBot="1" x14ac:dyDescent="0.3">
      <c r="A11" s="66" t="s">
        <v>1</v>
      </c>
      <c r="B11" s="67" t="s">
        <v>2</v>
      </c>
      <c r="C11" s="67" t="s">
        <v>3</v>
      </c>
      <c r="D11" s="67" t="s">
        <v>4</v>
      </c>
      <c r="E11" s="68" t="s">
        <v>7</v>
      </c>
      <c r="F11" s="68" t="s">
        <v>20</v>
      </c>
      <c r="G11" s="68" t="s">
        <v>13</v>
      </c>
      <c r="H11" s="69" t="s">
        <v>14</v>
      </c>
      <c r="I11" s="69" t="s">
        <v>5</v>
      </c>
      <c r="J11" s="70" t="s">
        <v>33</v>
      </c>
      <c r="K11" s="22" t="s">
        <v>6</v>
      </c>
    </row>
    <row r="12" spans="1:15" ht="20.100000000000001" customHeight="1" thickBot="1" x14ac:dyDescent="0.3">
      <c r="A12" s="54" t="s">
        <v>10</v>
      </c>
      <c r="B12" s="75"/>
      <c r="C12" s="55"/>
      <c r="D12" s="55"/>
      <c r="E12" s="56"/>
      <c r="F12" s="56"/>
      <c r="G12" s="56"/>
      <c r="H12" s="57"/>
      <c r="I12" s="57"/>
      <c r="J12" s="57"/>
      <c r="K12" s="58"/>
    </row>
    <row r="13" spans="1:15" x14ac:dyDescent="0.25">
      <c r="A13" s="93"/>
      <c r="B13" s="94"/>
      <c r="C13" s="95"/>
      <c r="D13" s="96"/>
      <c r="E13" s="97"/>
      <c r="F13" s="97"/>
      <c r="G13" s="98">
        <f t="shared" ref="G13:G16" si="0">F13-E13</f>
        <v>0</v>
      </c>
      <c r="H13" s="99">
        <f>G13*E1</f>
        <v>0</v>
      </c>
      <c r="I13" s="100">
        <v>0</v>
      </c>
      <c r="J13" s="100">
        <v>0</v>
      </c>
      <c r="K13" s="101">
        <f>H13+I13+J13</f>
        <v>0</v>
      </c>
    </row>
    <row r="14" spans="1:15" x14ac:dyDescent="0.25">
      <c r="A14" s="102"/>
      <c r="B14" s="87"/>
      <c r="C14" s="88"/>
      <c r="D14" s="91"/>
      <c r="E14" s="92"/>
      <c r="F14" s="92"/>
      <c r="G14" s="89">
        <f t="shared" si="0"/>
        <v>0</v>
      </c>
      <c r="H14" s="90">
        <f t="shared" ref="H14:H16" si="1">G14*E2</f>
        <v>0</v>
      </c>
      <c r="I14" s="79">
        <v>0</v>
      </c>
      <c r="J14" s="79">
        <v>0</v>
      </c>
      <c r="K14" s="103">
        <f t="shared" ref="K14:K26" si="2">H14+I14+J14</f>
        <v>0</v>
      </c>
      <c r="O14" s="29"/>
    </row>
    <row r="15" spans="1:15" x14ac:dyDescent="0.25">
      <c r="A15" s="102"/>
      <c r="B15" s="87"/>
      <c r="C15" s="88"/>
      <c r="D15" s="91"/>
      <c r="E15" s="92"/>
      <c r="F15" s="92"/>
      <c r="G15" s="89">
        <f t="shared" si="0"/>
        <v>0</v>
      </c>
      <c r="H15" s="90">
        <f t="shared" si="1"/>
        <v>0</v>
      </c>
      <c r="I15" s="79">
        <v>0</v>
      </c>
      <c r="J15" s="79">
        <v>0</v>
      </c>
      <c r="K15" s="103">
        <f t="shared" si="2"/>
        <v>0</v>
      </c>
    </row>
    <row r="16" spans="1:15" x14ac:dyDescent="0.25">
      <c r="A16" s="102"/>
      <c r="B16" s="87"/>
      <c r="C16" s="88"/>
      <c r="D16" s="88"/>
      <c r="E16" s="92"/>
      <c r="F16" s="92"/>
      <c r="G16" s="89">
        <f t="shared" si="0"/>
        <v>0</v>
      </c>
      <c r="H16" s="90">
        <f t="shared" si="1"/>
        <v>0</v>
      </c>
      <c r="I16" s="79">
        <v>0</v>
      </c>
      <c r="J16" s="79">
        <v>0</v>
      </c>
      <c r="K16" s="103">
        <f t="shared" si="2"/>
        <v>0</v>
      </c>
    </row>
    <row r="17" spans="1:11" x14ac:dyDescent="0.25">
      <c r="A17" s="102"/>
      <c r="B17" s="87"/>
      <c r="C17" s="88"/>
      <c r="D17" s="91"/>
      <c r="E17" s="92"/>
      <c r="F17" s="92"/>
      <c r="G17" s="89">
        <f t="shared" ref="G17:G26" si="3">F17-E17</f>
        <v>0</v>
      </c>
      <c r="H17" s="90">
        <f>G17*E1</f>
        <v>0</v>
      </c>
      <c r="I17" s="79">
        <v>0</v>
      </c>
      <c r="J17" s="79">
        <v>0</v>
      </c>
      <c r="K17" s="103">
        <f t="shared" si="2"/>
        <v>0</v>
      </c>
    </row>
    <row r="18" spans="1:11" x14ac:dyDescent="0.25">
      <c r="A18" s="102"/>
      <c r="B18" s="87"/>
      <c r="C18" s="88"/>
      <c r="D18" s="91"/>
      <c r="E18" s="92"/>
      <c r="F18" s="92"/>
      <c r="G18" s="89">
        <f t="shared" si="3"/>
        <v>0</v>
      </c>
      <c r="H18" s="90">
        <f>G18*E1</f>
        <v>0</v>
      </c>
      <c r="I18" s="79">
        <v>0</v>
      </c>
      <c r="J18" s="79">
        <v>0</v>
      </c>
      <c r="K18" s="103">
        <f t="shared" si="2"/>
        <v>0</v>
      </c>
    </row>
    <row r="19" spans="1:11" x14ac:dyDescent="0.25">
      <c r="A19" s="102"/>
      <c r="B19" s="87"/>
      <c r="C19" s="88"/>
      <c r="D19" s="91"/>
      <c r="E19" s="92"/>
      <c r="F19" s="92"/>
      <c r="G19" s="89">
        <f t="shared" si="3"/>
        <v>0</v>
      </c>
      <c r="H19" s="90">
        <f>G19*E1</f>
        <v>0</v>
      </c>
      <c r="I19" s="79">
        <v>0</v>
      </c>
      <c r="J19" s="79">
        <v>0</v>
      </c>
      <c r="K19" s="103">
        <f t="shared" si="2"/>
        <v>0</v>
      </c>
    </row>
    <row r="20" spans="1:11" x14ac:dyDescent="0.25">
      <c r="A20" s="102"/>
      <c r="B20" s="87"/>
      <c r="C20" s="88"/>
      <c r="D20" s="91"/>
      <c r="E20" s="92"/>
      <c r="F20" s="92"/>
      <c r="G20" s="89">
        <f t="shared" si="3"/>
        <v>0</v>
      </c>
      <c r="H20" s="90">
        <f>G20*E1</f>
        <v>0</v>
      </c>
      <c r="I20" s="79">
        <v>0</v>
      </c>
      <c r="J20" s="79">
        <v>0</v>
      </c>
      <c r="K20" s="103">
        <f t="shared" si="2"/>
        <v>0</v>
      </c>
    </row>
    <row r="21" spans="1:11" x14ac:dyDescent="0.25">
      <c r="A21" s="102"/>
      <c r="B21" s="87"/>
      <c r="C21" s="88"/>
      <c r="D21" s="91"/>
      <c r="E21" s="92"/>
      <c r="F21" s="92"/>
      <c r="G21" s="89">
        <f t="shared" si="3"/>
        <v>0</v>
      </c>
      <c r="H21" s="90">
        <f>G21*E1</f>
        <v>0</v>
      </c>
      <c r="I21" s="79">
        <v>0</v>
      </c>
      <c r="J21" s="79">
        <v>0</v>
      </c>
      <c r="K21" s="103">
        <f t="shared" si="2"/>
        <v>0</v>
      </c>
    </row>
    <row r="22" spans="1:11" x14ac:dyDescent="0.25">
      <c r="A22" s="104"/>
      <c r="B22" s="87"/>
      <c r="C22" s="91"/>
      <c r="D22" s="91"/>
      <c r="E22" s="92"/>
      <c r="F22" s="92"/>
      <c r="G22" s="89">
        <f t="shared" si="3"/>
        <v>0</v>
      </c>
      <c r="H22" s="90">
        <f>G22*E1</f>
        <v>0</v>
      </c>
      <c r="I22" s="79">
        <v>0</v>
      </c>
      <c r="J22" s="79">
        <v>0</v>
      </c>
      <c r="K22" s="103">
        <f t="shared" si="2"/>
        <v>0</v>
      </c>
    </row>
    <row r="23" spans="1:11" x14ac:dyDescent="0.25">
      <c r="A23" s="104"/>
      <c r="B23" s="87"/>
      <c r="C23" s="91"/>
      <c r="D23" s="91"/>
      <c r="E23" s="92"/>
      <c r="F23" s="92"/>
      <c r="G23" s="89">
        <f t="shared" si="3"/>
        <v>0</v>
      </c>
      <c r="H23" s="90">
        <f>G23*E1</f>
        <v>0</v>
      </c>
      <c r="I23" s="79">
        <v>0</v>
      </c>
      <c r="J23" s="79">
        <v>0</v>
      </c>
      <c r="K23" s="103">
        <f t="shared" si="2"/>
        <v>0</v>
      </c>
    </row>
    <row r="24" spans="1:11" x14ac:dyDescent="0.25">
      <c r="A24" s="104"/>
      <c r="B24" s="87"/>
      <c r="C24" s="91"/>
      <c r="D24" s="91"/>
      <c r="E24" s="92"/>
      <c r="F24" s="92"/>
      <c r="G24" s="89">
        <f t="shared" si="3"/>
        <v>0</v>
      </c>
      <c r="H24" s="90">
        <f>G24*E1</f>
        <v>0</v>
      </c>
      <c r="I24" s="79">
        <v>0</v>
      </c>
      <c r="J24" s="79">
        <v>0</v>
      </c>
      <c r="K24" s="103">
        <f t="shared" si="2"/>
        <v>0</v>
      </c>
    </row>
    <row r="25" spans="1:11" x14ac:dyDescent="0.25">
      <c r="A25" s="104"/>
      <c r="B25" s="87"/>
      <c r="C25" s="91"/>
      <c r="D25" s="91"/>
      <c r="E25" s="92"/>
      <c r="F25" s="92"/>
      <c r="G25" s="89">
        <f t="shared" si="3"/>
        <v>0</v>
      </c>
      <c r="H25" s="90">
        <f>G25*E1</f>
        <v>0</v>
      </c>
      <c r="I25" s="79">
        <v>0</v>
      </c>
      <c r="J25" s="79">
        <v>0</v>
      </c>
      <c r="K25" s="103">
        <f t="shared" si="2"/>
        <v>0</v>
      </c>
    </row>
    <row r="26" spans="1:11" ht="13.8" thickBot="1" x14ac:dyDescent="0.3">
      <c r="A26" s="105"/>
      <c r="B26" s="106"/>
      <c r="C26" s="107"/>
      <c r="D26" s="107"/>
      <c r="E26" s="108"/>
      <c r="F26" s="108"/>
      <c r="G26" s="109">
        <f t="shared" si="3"/>
        <v>0</v>
      </c>
      <c r="H26" s="110">
        <f>G26*E1</f>
        <v>0</v>
      </c>
      <c r="I26" s="111">
        <v>0</v>
      </c>
      <c r="J26" s="111">
        <v>0</v>
      </c>
      <c r="K26" s="112">
        <f t="shared" si="2"/>
        <v>0</v>
      </c>
    </row>
    <row r="27" spans="1:11" ht="13.8" thickBot="1" x14ac:dyDescent="0.3">
      <c r="A27" s="80"/>
      <c r="B27" s="81"/>
      <c r="C27" s="82"/>
      <c r="D27" s="82"/>
      <c r="E27" s="83"/>
      <c r="F27" s="83"/>
      <c r="G27" s="84">
        <f>SUM(G13:G26)</f>
        <v>0</v>
      </c>
      <c r="H27" s="85">
        <f>SUM(H13:H26)</f>
        <v>0</v>
      </c>
      <c r="I27" s="85">
        <f>SUM(I13:I26)</f>
        <v>0</v>
      </c>
      <c r="J27" s="86">
        <f>SUM(J13:J26)</f>
        <v>0</v>
      </c>
      <c r="K27" s="77">
        <f>SUM(K13:K26)</f>
        <v>0</v>
      </c>
    </row>
    <row r="28" spans="1:11" ht="20.100000000000001" customHeight="1" thickBot="1" x14ac:dyDescent="0.3">
      <c r="A28" s="60" t="s">
        <v>9</v>
      </c>
      <c r="B28" s="39"/>
      <c r="C28" s="61"/>
      <c r="D28" s="61"/>
      <c r="E28" s="62"/>
      <c r="F28" s="62"/>
      <c r="G28" s="63"/>
      <c r="H28" s="64"/>
      <c r="I28" s="64"/>
      <c r="J28" s="64"/>
      <c r="K28" s="65"/>
    </row>
    <row r="29" spans="1:11" x14ac:dyDescent="0.25">
      <c r="A29" s="93"/>
      <c r="B29" s="94"/>
      <c r="C29" s="95"/>
      <c r="D29" s="95"/>
      <c r="E29" s="97"/>
      <c r="F29" s="97"/>
      <c r="G29" s="98">
        <f>F29-E29</f>
        <v>0</v>
      </c>
      <c r="H29" s="99">
        <f>G29*E1</f>
        <v>0</v>
      </c>
      <c r="I29" s="100">
        <v>0</v>
      </c>
      <c r="J29" s="100">
        <v>0</v>
      </c>
      <c r="K29" s="101">
        <f>H29+I29+J29</f>
        <v>0</v>
      </c>
    </row>
    <row r="30" spans="1:11" x14ac:dyDescent="0.25">
      <c r="A30" s="102"/>
      <c r="B30" s="87"/>
      <c r="C30" s="88"/>
      <c r="D30" s="91"/>
      <c r="E30" s="92"/>
      <c r="F30" s="92"/>
      <c r="G30" s="89">
        <f t="shared" ref="G30:G42" si="4">F30-E30</f>
        <v>0</v>
      </c>
      <c r="H30" s="90">
        <f>G30*E1</f>
        <v>0</v>
      </c>
      <c r="I30" s="79">
        <v>0</v>
      </c>
      <c r="J30" s="79">
        <v>0</v>
      </c>
      <c r="K30" s="103">
        <f t="shared" ref="K30:K42" si="5">H30+I30+J30</f>
        <v>0</v>
      </c>
    </row>
    <row r="31" spans="1:11" x14ac:dyDescent="0.25">
      <c r="A31" s="102"/>
      <c r="B31" s="87"/>
      <c r="C31" s="88"/>
      <c r="D31" s="91"/>
      <c r="E31" s="92"/>
      <c r="F31" s="92"/>
      <c r="G31" s="89">
        <f t="shared" si="4"/>
        <v>0</v>
      </c>
      <c r="H31" s="90">
        <f>G31*E1</f>
        <v>0</v>
      </c>
      <c r="I31" s="79">
        <v>0</v>
      </c>
      <c r="J31" s="79">
        <v>0</v>
      </c>
      <c r="K31" s="103">
        <f t="shared" si="5"/>
        <v>0</v>
      </c>
    </row>
    <row r="32" spans="1:11" x14ac:dyDescent="0.25">
      <c r="A32" s="102"/>
      <c r="B32" s="87"/>
      <c r="C32" s="88"/>
      <c r="D32" s="91"/>
      <c r="E32" s="92"/>
      <c r="F32" s="92"/>
      <c r="G32" s="89">
        <f t="shared" si="4"/>
        <v>0</v>
      </c>
      <c r="H32" s="90">
        <f>G32*E1</f>
        <v>0</v>
      </c>
      <c r="I32" s="79">
        <v>0</v>
      </c>
      <c r="J32" s="79">
        <v>0</v>
      </c>
      <c r="K32" s="103">
        <f t="shared" si="5"/>
        <v>0</v>
      </c>
    </row>
    <row r="33" spans="1:11" x14ac:dyDescent="0.25">
      <c r="A33" s="102"/>
      <c r="B33" s="87"/>
      <c r="C33" s="88"/>
      <c r="D33" s="91"/>
      <c r="E33" s="92"/>
      <c r="F33" s="92"/>
      <c r="G33" s="89">
        <f t="shared" si="4"/>
        <v>0</v>
      </c>
      <c r="H33" s="90">
        <f>G33*E1</f>
        <v>0</v>
      </c>
      <c r="I33" s="79">
        <v>0</v>
      </c>
      <c r="J33" s="79">
        <v>0</v>
      </c>
      <c r="K33" s="103">
        <f t="shared" si="5"/>
        <v>0</v>
      </c>
    </row>
    <row r="34" spans="1:11" x14ac:dyDescent="0.25">
      <c r="A34" s="102"/>
      <c r="B34" s="87"/>
      <c r="C34" s="88"/>
      <c r="D34" s="91"/>
      <c r="E34" s="92"/>
      <c r="F34" s="92"/>
      <c r="G34" s="89">
        <f t="shared" si="4"/>
        <v>0</v>
      </c>
      <c r="H34" s="90">
        <f>G34*E1</f>
        <v>0</v>
      </c>
      <c r="I34" s="79">
        <v>0</v>
      </c>
      <c r="J34" s="79">
        <v>0</v>
      </c>
      <c r="K34" s="103">
        <f t="shared" si="5"/>
        <v>0</v>
      </c>
    </row>
    <row r="35" spans="1:11" x14ac:dyDescent="0.25">
      <c r="A35" s="102"/>
      <c r="B35" s="87"/>
      <c r="C35" s="88"/>
      <c r="D35" s="91"/>
      <c r="E35" s="92"/>
      <c r="F35" s="92"/>
      <c r="G35" s="89">
        <f t="shared" si="4"/>
        <v>0</v>
      </c>
      <c r="H35" s="90">
        <f>G35*E1</f>
        <v>0</v>
      </c>
      <c r="I35" s="79">
        <v>0</v>
      </c>
      <c r="J35" s="79">
        <v>0</v>
      </c>
      <c r="K35" s="103">
        <f t="shared" si="5"/>
        <v>0</v>
      </c>
    </row>
    <row r="36" spans="1:11" x14ac:dyDescent="0.25">
      <c r="A36" s="102"/>
      <c r="B36" s="87"/>
      <c r="C36" s="88"/>
      <c r="D36" s="91"/>
      <c r="E36" s="92"/>
      <c r="F36" s="92"/>
      <c r="G36" s="89">
        <f t="shared" si="4"/>
        <v>0</v>
      </c>
      <c r="H36" s="90">
        <f>G36*E1</f>
        <v>0</v>
      </c>
      <c r="I36" s="79">
        <v>0</v>
      </c>
      <c r="J36" s="79">
        <v>0</v>
      </c>
      <c r="K36" s="103">
        <f t="shared" si="5"/>
        <v>0</v>
      </c>
    </row>
    <row r="37" spans="1:11" x14ac:dyDescent="0.25">
      <c r="A37" s="102"/>
      <c r="B37" s="87"/>
      <c r="C37" s="88"/>
      <c r="D37" s="91"/>
      <c r="E37" s="92"/>
      <c r="F37" s="92"/>
      <c r="G37" s="89">
        <f t="shared" si="4"/>
        <v>0</v>
      </c>
      <c r="H37" s="90">
        <f>G37*E1</f>
        <v>0</v>
      </c>
      <c r="I37" s="79">
        <v>0</v>
      </c>
      <c r="J37" s="79">
        <v>0</v>
      </c>
      <c r="K37" s="103">
        <f t="shared" si="5"/>
        <v>0</v>
      </c>
    </row>
    <row r="38" spans="1:11" x14ac:dyDescent="0.25">
      <c r="A38" s="104"/>
      <c r="B38" s="87"/>
      <c r="C38" s="91"/>
      <c r="D38" s="91"/>
      <c r="E38" s="92"/>
      <c r="F38" s="92"/>
      <c r="G38" s="89">
        <f t="shared" si="4"/>
        <v>0</v>
      </c>
      <c r="H38" s="90">
        <f>G38*E1</f>
        <v>0</v>
      </c>
      <c r="I38" s="79">
        <v>0</v>
      </c>
      <c r="J38" s="79">
        <v>0</v>
      </c>
      <c r="K38" s="103">
        <f t="shared" si="5"/>
        <v>0</v>
      </c>
    </row>
    <row r="39" spans="1:11" x14ac:dyDescent="0.25">
      <c r="A39" s="104"/>
      <c r="B39" s="87"/>
      <c r="C39" s="91"/>
      <c r="D39" s="91"/>
      <c r="E39" s="92"/>
      <c r="F39" s="92"/>
      <c r="G39" s="89">
        <f t="shared" si="4"/>
        <v>0</v>
      </c>
      <c r="H39" s="90">
        <f>G39*E1</f>
        <v>0</v>
      </c>
      <c r="I39" s="79">
        <v>0</v>
      </c>
      <c r="J39" s="79">
        <v>0</v>
      </c>
      <c r="K39" s="103">
        <f t="shared" si="5"/>
        <v>0</v>
      </c>
    </row>
    <row r="40" spans="1:11" x14ac:dyDescent="0.25">
      <c r="A40" s="104"/>
      <c r="B40" s="87"/>
      <c r="C40" s="91"/>
      <c r="D40" s="91"/>
      <c r="E40" s="92"/>
      <c r="F40" s="92"/>
      <c r="G40" s="89">
        <f t="shared" si="4"/>
        <v>0</v>
      </c>
      <c r="H40" s="90">
        <f>G40*E1</f>
        <v>0</v>
      </c>
      <c r="I40" s="79">
        <v>0</v>
      </c>
      <c r="J40" s="79">
        <v>0</v>
      </c>
      <c r="K40" s="103">
        <f t="shared" si="5"/>
        <v>0</v>
      </c>
    </row>
    <row r="41" spans="1:11" x14ac:dyDescent="0.25">
      <c r="A41" s="104"/>
      <c r="B41" s="87"/>
      <c r="C41" s="91"/>
      <c r="D41" s="91"/>
      <c r="E41" s="92"/>
      <c r="F41" s="92"/>
      <c r="G41" s="89">
        <f t="shared" si="4"/>
        <v>0</v>
      </c>
      <c r="H41" s="90">
        <f>G41*E1</f>
        <v>0</v>
      </c>
      <c r="I41" s="79">
        <v>0</v>
      </c>
      <c r="J41" s="79">
        <v>0</v>
      </c>
      <c r="K41" s="103">
        <f t="shared" si="5"/>
        <v>0</v>
      </c>
    </row>
    <row r="42" spans="1:11" ht="13.8" thickBot="1" x14ac:dyDescent="0.3">
      <c r="A42" s="105"/>
      <c r="B42" s="106"/>
      <c r="C42" s="107"/>
      <c r="D42" s="107"/>
      <c r="E42" s="108"/>
      <c r="F42" s="108"/>
      <c r="G42" s="109">
        <f t="shared" si="4"/>
        <v>0</v>
      </c>
      <c r="H42" s="110">
        <f>G42*E1</f>
        <v>0</v>
      </c>
      <c r="I42" s="111">
        <v>0</v>
      </c>
      <c r="J42" s="111">
        <v>0</v>
      </c>
      <c r="K42" s="112">
        <f t="shared" si="5"/>
        <v>0</v>
      </c>
    </row>
    <row r="43" spans="1:11" ht="13.8" thickBot="1" x14ac:dyDescent="0.3">
      <c r="A43" s="80"/>
      <c r="B43" s="81"/>
      <c r="C43" s="82"/>
      <c r="D43" s="82"/>
      <c r="E43" s="83"/>
      <c r="F43" s="83"/>
      <c r="G43" s="84">
        <f>SUM(G29:G42)</f>
        <v>0</v>
      </c>
      <c r="H43" s="85">
        <f>SUM(H29:H42)</f>
        <v>0</v>
      </c>
      <c r="I43" s="85">
        <f>SUM(I29:I42)</f>
        <v>0</v>
      </c>
      <c r="J43" s="86">
        <f>SUM(J29:J42)</f>
        <v>0</v>
      </c>
      <c r="K43" s="77">
        <f>SUM(K29:K42)</f>
        <v>0</v>
      </c>
    </row>
    <row r="44" spans="1:11" ht="20.100000000000001" customHeight="1" thickBot="1" x14ac:dyDescent="0.3">
      <c r="A44" s="28" t="s">
        <v>11</v>
      </c>
      <c r="B44" s="74"/>
      <c r="C44" s="20"/>
      <c r="D44" s="20"/>
      <c r="E44" s="21"/>
      <c r="F44" s="21"/>
      <c r="G44" s="17"/>
      <c r="H44" s="18"/>
      <c r="I44" s="18"/>
      <c r="J44" s="18"/>
      <c r="K44" s="23"/>
    </row>
    <row r="45" spans="1:11" x14ac:dyDescent="0.25">
      <c r="A45" s="93"/>
      <c r="B45" s="94"/>
      <c r="C45" s="95"/>
      <c r="D45" s="95"/>
      <c r="E45" s="97"/>
      <c r="F45" s="97"/>
      <c r="G45" s="98">
        <f>F45-E45</f>
        <v>0</v>
      </c>
      <c r="H45" s="99">
        <f>G45*E1</f>
        <v>0</v>
      </c>
      <c r="I45" s="100">
        <v>0</v>
      </c>
      <c r="J45" s="100">
        <v>0</v>
      </c>
      <c r="K45" s="101">
        <f t="shared" ref="K45:K58" si="6">H45+I45+J45</f>
        <v>0</v>
      </c>
    </row>
    <row r="46" spans="1:11" x14ac:dyDescent="0.25">
      <c r="A46" s="102"/>
      <c r="B46" s="87"/>
      <c r="C46" s="88"/>
      <c r="D46" s="91"/>
      <c r="E46" s="92"/>
      <c r="F46" s="92"/>
      <c r="G46" s="89">
        <f t="shared" ref="G46:G58" si="7">F46-E46</f>
        <v>0</v>
      </c>
      <c r="H46" s="90">
        <f>G46*E1</f>
        <v>0</v>
      </c>
      <c r="I46" s="79">
        <v>0</v>
      </c>
      <c r="J46" s="79">
        <v>0</v>
      </c>
      <c r="K46" s="103">
        <f t="shared" si="6"/>
        <v>0</v>
      </c>
    </row>
    <row r="47" spans="1:11" x14ac:dyDescent="0.25">
      <c r="A47" s="102"/>
      <c r="B47" s="87"/>
      <c r="C47" s="88"/>
      <c r="D47" s="91"/>
      <c r="E47" s="92"/>
      <c r="F47" s="92"/>
      <c r="G47" s="89">
        <f t="shared" si="7"/>
        <v>0</v>
      </c>
      <c r="H47" s="90">
        <f>G47*E1</f>
        <v>0</v>
      </c>
      <c r="I47" s="79">
        <v>0</v>
      </c>
      <c r="J47" s="79">
        <v>0</v>
      </c>
      <c r="K47" s="103">
        <f t="shared" si="6"/>
        <v>0</v>
      </c>
    </row>
    <row r="48" spans="1:11" x14ac:dyDescent="0.25">
      <c r="A48" s="102"/>
      <c r="B48" s="87"/>
      <c r="C48" s="88"/>
      <c r="D48" s="91"/>
      <c r="E48" s="92"/>
      <c r="F48" s="92"/>
      <c r="G48" s="89">
        <f t="shared" si="7"/>
        <v>0</v>
      </c>
      <c r="H48" s="90">
        <f>G48*E1</f>
        <v>0</v>
      </c>
      <c r="I48" s="79">
        <v>0</v>
      </c>
      <c r="J48" s="79">
        <v>0</v>
      </c>
      <c r="K48" s="103">
        <f t="shared" si="6"/>
        <v>0</v>
      </c>
    </row>
    <row r="49" spans="1:11" x14ac:dyDescent="0.25">
      <c r="A49" s="102"/>
      <c r="B49" s="87"/>
      <c r="C49" s="88"/>
      <c r="D49" s="91"/>
      <c r="E49" s="92"/>
      <c r="F49" s="92"/>
      <c r="G49" s="89">
        <f t="shared" si="7"/>
        <v>0</v>
      </c>
      <c r="H49" s="90">
        <f>G49*E1</f>
        <v>0</v>
      </c>
      <c r="I49" s="79">
        <v>0</v>
      </c>
      <c r="J49" s="79">
        <v>0</v>
      </c>
      <c r="K49" s="103">
        <f t="shared" si="6"/>
        <v>0</v>
      </c>
    </row>
    <row r="50" spans="1:11" x14ac:dyDescent="0.25">
      <c r="A50" s="102"/>
      <c r="B50" s="87"/>
      <c r="C50" s="88"/>
      <c r="D50" s="91"/>
      <c r="E50" s="92"/>
      <c r="F50" s="92"/>
      <c r="G50" s="89">
        <f t="shared" si="7"/>
        <v>0</v>
      </c>
      <c r="H50" s="90">
        <f>G50*E1</f>
        <v>0</v>
      </c>
      <c r="I50" s="79">
        <v>0</v>
      </c>
      <c r="J50" s="79">
        <v>0</v>
      </c>
      <c r="K50" s="103">
        <f t="shared" si="6"/>
        <v>0</v>
      </c>
    </row>
    <row r="51" spans="1:11" x14ac:dyDescent="0.25">
      <c r="A51" s="102"/>
      <c r="B51" s="87"/>
      <c r="C51" s="88"/>
      <c r="D51" s="91"/>
      <c r="E51" s="92"/>
      <c r="F51" s="92"/>
      <c r="G51" s="89">
        <f t="shared" si="7"/>
        <v>0</v>
      </c>
      <c r="H51" s="90">
        <f>G51*E1</f>
        <v>0</v>
      </c>
      <c r="I51" s="79">
        <v>0</v>
      </c>
      <c r="J51" s="79">
        <v>0</v>
      </c>
      <c r="K51" s="103">
        <f t="shared" si="6"/>
        <v>0</v>
      </c>
    </row>
    <row r="52" spans="1:11" x14ac:dyDescent="0.25">
      <c r="A52" s="102"/>
      <c r="B52" s="87"/>
      <c r="C52" s="88"/>
      <c r="D52" s="91"/>
      <c r="E52" s="92"/>
      <c r="F52" s="92"/>
      <c r="G52" s="89">
        <f t="shared" si="7"/>
        <v>0</v>
      </c>
      <c r="H52" s="90">
        <f>G52*E1</f>
        <v>0</v>
      </c>
      <c r="I52" s="79">
        <v>0</v>
      </c>
      <c r="J52" s="79">
        <v>0</v>
      </c>
      <c r="K52" s="103">
        <f t="shared" si="6"/>
        <v>0</v>
      </c>
    </row>
    <row r="53" spans="1:11" x14ac:dyDescent="0.25">
      <c r="A53" s="102"/>
      <c r="B53" s="87"/>
      <c r="C53" s="88"/>
      <c r="D53" s="91"/>
      <c r="E53" s="92"/>
      <c r="F53" s="92"/>
      <c r="G53" s="89">
        <f t="shared" si="7"/>
        <v>0</v>
      </c>
      <c r="H53" s="90">
        <f>G53*E1</f>
        <v>0</v>
      </c>
      <c r="I53" s="79">
        <v>0</v>
      </c>
      <c r="J53" s="79">
        <v>0</v>
      </c>
      <c r="K53" s="103">
        <f t="shared" si="6"/>
        <v>0</v>
      </c>
    </row>
    <row r="54" spans="1:11" x14ac:dyDescent="0.25">
      <c r="A54" s="104"/>
      <c r="B54" s="87"/>
      <c r="C54" s="91"/>
      <c r="D54" s="91"/>
      <c r="E54" s="92"/>
      <c r="F54" s="92"/>
      <c r="G54" s="89">
        <f t="shared" si="7"/>
        <v>0</v>
      </c>
      <c r="H54" s="90">
        <f>G54*E1</f>
        <v>0</v>
      </c>
      <c r="I54" s="79">
        <v>0</v>
      </c>
      <c r="J54" s="79">
        <v>0</v>
      </c>
      <c r="K54" s="103">
        <f t="shared" si="6"/>
        <v>0</v>
      </c>
    </row>
    <row r="55" spans="1:11" x14ac:dyDescent="0.25">
      <c r="A55" s="104"/>
      <c r="B55" s="87"/>
      <c r="C55" s="91"/>
      <c r="D55" s="91"/>
      <c r="E55" s="92"/>
      <c r="F55" s="92"/>
      <c r="G55" s="89">
        <f t="shared" si="7"/>
        <v>0</v>
      </c>
      <c r="H55" s="90">
        <f>G55*E1</f>
        <v>0</v>
      </c>
      <c r="I55" s="79">
        <v>0</v>
      </c>
      <c r="J55" s="79">
        <v>0</v>
      </c>
      <c r="K55" s="103">
        <f t="shared" si="6"/>
        <v>0</v>
      </c>
    </row>
    <row r="56" spans="1:11" x14ac:dyDescent="0.25">
      <c r="A56" s="104"/>
      <c r="B56" s="87"/>
      <c r="C56" s="91"/>
      <c r="D56" s="91"/>
      <c r="E56" s="92"/>
      <c r="F56" s="92"/>
      <c r="G56" s="89">
        <f t="shared" si="7"/>
        <v>0</v>
      </c>
      <c r="H56" s="90">
        <f>G56*E1</f>
        <v>0</v>
      </c>
      <c r="I56" s="79">
        <v>0</v>
      </c>
      <c r="J56" s="79">
        <v>0</v>
      </c>
      <c r="K56" s="103">
        <f t="shared" si="6"/>
        <v>0</v>
      </c>
    </row>
    <row r="57" spans="1:11" x14ac:dyDescent="0.25">
      <c r="A57" s="104"/>
      <c r="B57" s="87"/>
      <c r="C57" s="91"/>
      <c r="D57" s="91"/>
      <c r="E57" s="92"/>
      <c r="F57" s="92"/>
      <c r="G57" s="89">
        <f t="shared" si="7"/>
        <v>0</v>
      </c>
      <c r="H57" s="90">
        <f>G57*E1</f>
        <v>0</v>
      </c>
      <c r="I57" s="79">
        <v>0</v>
      </c>
      <c r="J57" s="79">
        <v>0</v>
      </c>
      <c r="K57" s="103">
        <f t="shared" si="6"/>
        <v>0</v>
      </c>
    </row>
    <row r="58" spans="1:11" ht="13.8" thickBot="1" x14ac:dyDescent="0.3">
      <c r="A58" s="105"/>
      <c r="B58" s="106"/>
      <c r="C58" s="107"/>
      <c r="D58" s="107"/>
      <c r="E58" s="108"/>
      <c r="F58" s="108"/>
      <c r="G58" s="109">
        <f t="shared" si="7"/>
        <v>0</v>
      </c>
      <c r="H58" s="110">
        <f>G58*E1</f>
        <v>0</v>
      </c>
      <c r="I58" s="111">
        <v>0</v>
      </c>
      <c r="J58" s="111">
        <v>0</v>
      </c>
      <c r="K58" s="112">
        <f t="shared" si="6"/>
        <v>0</v>
      </c>
    </row>
    <row r="59" spans="1:11" ht="13.8" thickBot="1" x14ac:dyDescent="0.3">
      <c r="A59" s="80"/>
      <c r="B59" s="81"/>
      <c r="C59" s="82"/>
      <c r="D59" s="82"/>
      <c r="E59" s="83"/>
      <c r="F59" s="83"/>
      <c r="G59" s="113">
        <f>SUM(G45:G58)</f>
        <v>0</v>
      </c>
      <c r="H59" s="85">
        <f>SUM(H45:H58)</f>
        <v>0</v>
      </c>
      <c r="I59" s="85">
        <f>SUM(I45:I58)</f>
        <v>0</v>
      </c>
      <c r="J59" s="86">
        <f>SUM(J45:J58)</f>
        <v>0</v>
      </c>
      <c r="K59" s="77">
        <f>SUM(K45:K58)</f>
        <v>0</v>
      </c>
    </row>
    <row r="60" spans="1:11" ht="20.100000000000001" customHeight="1" thickBot="1" x14ac:dyDescent="0.3">
      <c r="A60" s="60" t="s">
        <v>12</v>
      </c>
      <c r="B60" s="59"/>
      <c r="C60" s="61"/>
      <c r="D60" s="61"/>
      <c r="E60" s="62"/>
      <c r="F60" s="62"/>
      <c r="G60" s="63"/>
      <c r="H60" s="64"/>
      <c r="I60" s="64"/>
      <c r="J60" s="64"/>
      <c r="K60" s="65"/>
    </row>
    <row r="61" spans="1:11" x14ac:dyDescent="0.25">
      <c r="A61" s="93"/>
      <c r="B61" s="94"/>
      <c r="C61" s="95"/>
      <c r="D61" s="95"/>
      <c r="E61" s="97"/>
      <c r="F61" s="97"/>
      <c r="G61" s="98">
        <f>F61-E61</f>
        <v>0</v>
      </c>
      <c r="H61" s="99">
        <f>G61*E1</f>
        <v>0</v>
      </c>
      <c r="I61" s="100">
        <v>0</v>
      </c>
      <c r="J61" s="100">
        <v>0</v>
      </c>
      <c r="K61" s="101">
        <f t="shared" ref="K61:K74" si="8">H61+I61+J61</f>
        <v>0</v>
      </c>
    </row>
    <row r="62" spans="1:11" x14ac:dyDescent="0.25">
      <c r="A62" s="102"/>
      <c r="B62" s="87"/>
      <c r="C62" s="88"/>
      <c r="D62" s="91"/>
      <c r="E62" s="92"/>
      <c r="F62" s="92"/>
      <c r="G62" s="89">
        <f t="shared" ref="G62:G74" si="9">F62-E62</f>
        <v>0</v>
      </c>
      <c r="H62" s="90">
        <f>G62*E1</f>
        <v>0</v>
      </c>
      <c r="I62" s="79">
        <v>0</v>
      </c>
      <c r="J62" s="79">
        <v>0</v>
      </c>
      <c r="K62" s="103">
        <f t="shared" si="8"/>
        <v>0</v>
      </c>
    </row>
    <row r="63" spans="1:11" x14ac:dyDescent="0.25">
      <c r="A63" s="102"/>
      <c r="B63" s="87"/>
      <c r="C63" s="88"/>
      <c r="D63" s="91"/>
      <c r="E63" s="92"/>
      <c r="F63" s="92"/>
      <c r="G63" s="89">
        <f t="shared" si="9"/>
        <v>0</v>
      </c>
      <c r="H63" s="90">
        <f>G63*E1</f>
        <v>0</v>
      </c>
      <c r="I63" s="79">
        <v>0</v>
      </c>
      <c r="J63" s="79">
        <v>0</v>
      </c>
      <c r="K63" s="103">
        <f t="shared" si="8"/>
        <v>0</v>
      </c>
    </row>
    <row r="64" spans="1:11" x14ac:dyDescent="0.25">
      <c r="A64" s="102"/>
      <c r="B64" s="87"/>
      <c r="C64" s="88"/>
      <c r="D64" s="91"/>
      <c r="E64" s="92"/>
      <c r="F64" s="92"/>
      <c r="G64" s="89">
        <f t="shared" si="9"/>
        <v>0</v>
      </c>
      <c r="H64" s="90">
        <f>G64*E1</f>
        <v>0</v>
      </c>
      <c r="I64" s="79">
        <v>0</v>
      </c>
      <c r="J64" s="79">
        <v>0</v>
      </c>
      <c r="K64" s="103">
        <f t="shared" si="8"/>
        <v>0</v>
      </c>
    </row>
    <row r="65" spans="1:11" x14ac:dyDescent="0.25">
      <c r="A65" s="102"/>
      <c r="B65" s="87"/>
      <c r="C65" s="88"/>
      <c r="D65" s="91"/>
      <c r="E65" s="92"/>
      <c r="F65" s="92"/>
      <c r="G65" s="89">
        <f t="shared" si="9"/>
        <v>0</v>
      </c>
      <c r="H65" s="90">
        <f>G65*E1</f>
        <v>0</v>
      </c>
      <c r="I65" s="79">
        <v>0</v>
      </c>
      <c r="J65" s="79">
        <v>0</v>
      </c>
      <c r="K65" s="103">
        <f t="shared" si="8"/>
        <v>0</v>
      </c>
    </row>
    <row r="66" spans="1:11" x14ac:dyDescent="0.25">
      <c r="A66" s="102"/>
      <c r="B66" s="87"/>
      <c r="C66" s="88"/>
      <c r="D66" s="91"/>
      <c r="E66" s="92"/>
      <c r="F66" s="92"/>
      <c r="G66" s="89">
        <f t="shared" si="9"/>
        <v>0</v>
      </c>
      <c r="H66" s="90">
        <f>G66*E1</f>
        <v>0</v>
      </c>
      <c r="I66" s="79">
        <v>0</v>
      </c>
      <c r="J66" s="79">
        <v>0</v>
      </c>
      <c r="K66" s="103">
        <f t="shared" si="8"/>
        <v>0</v>
      </c>
    </row>
    <row r="67" spans="1:11" x14ac:dyDescent="0.25">
      <c r="A67" s="102"/>
      <c r="B67" s="87"/>
      <c r="C67" s="88"/>
      <c r="D67" s="91"/>
      <c r="E67" s="92"/>
      <c r="F67" s="92"/>
      <c r="G67" s="89">
        <f t="shared" si="9"/>
        <v>0</v>
      </c>
      <c r="H67" s="90">
        <f>G67*E1</f>
        <v>0</v>
      </c>
      <c r="I67" s="79">
        <v>0</v>
      </c>
      <c r="J67" s="79">
        <v>0</v>
      </c>
      <c r="K67" s="103">
        <f t="shared" si="8"/>
        <v>0</v>
      </c>
    </row>
    <row r="68" spans="1:11" x14ac:dyDescent="0.25">
      <c r="A68" s="102"/>
      <c r="B68" s="87"/>
      <c r="C68" s="88"/>
      <c r="D68" s="91"/>
      <c r="E68" s="92"/>
      <c r="F68" s="92"/>
      <c r="G68" s="89">
        <f t="shared" si="9"/>
        <v>0</v>
      </c>
      <c r="H68" s="90">
        <f>G68*E1</f>
        <v>0</v>
      </c>
      <c r="I68" s="79">
        <v>0</v>
      </c>
      <c r="J68" s="79">
        <v>0</v>
      </c>
      <c r="K68" s="103">
        <f t="shared" si="8"/>
        <v>0</v>
      </c>
    </row>
    <row r="69" spans="1:11" x14ac:dyDescent="0.25">
      <c r="A69" s="102"/>
      <c r="B69" s="87"/>
      <c r="C69" s="88"/>
      <c r="D69" s="91"/>
      <c r="E69" s="92"/>
      <c r="F69" s="92"/>
      <c r="G69" s="89">
        <f t="shared" si="9"/>
        <v>0</v>
      </c>
      <c r="H69" s="90">
        <f>G69*E1</f>
        <v>0</v>
      </c>
      <c r="I69" s="79">
        <v>0</v>
      </c>
      <c r="J69" s="79">
        <v>0</v>
      </c>
      <c r="K69" s="103">
        <f t="shared" si="8"/>
        <v>0</v>
      </c>
    </row>
    <row r="70" spans="1:11" x14ac:dyDescent="0.25">
      <c r="A70" s="104"/>
      <c r="B70" s="87"/>
      <c r="C70" s="91"/>
      <c r="D70" s="91"/>
      <c r="E70" s="92"/>
      <c r="F70" s="92"/>
      <c r="G70" s="89">
        <f t="shared" si="9"/>
        <v>0</v>
      </c>
      <c r="H70" s="90">
        <f>G70*E1</f>
        <v>0</v>
      </c>
      <c r="I70" s="79">
        <v>0</v>
      </c>
      <c r="J70" s="79">
        <v>0</v>
      </c>
      <c r="K70" s="103">
        <f t="shared" si="8"/>
        <v>0</v>
      </c>
    </row>
    <row r="71" spans="1:11" x14ac:dyDescent="0.25">
      <c r="A71" s="104"/>
      <c r="B71" s="87"/>
      <c r="C71" s="91"/>
      <c r="D71" s="91"/>
      <c r="E71" s="92"/>
      <c r="F71" s="92"/>
      <c r="G71" s="89">
        <f t="shared" si="9"/>
        <v>0</v>
      </c>
      <c r="H71" s="90">
        <f>G71*E1</f>
        <v>0</v>
      </c>
      <c r="I71" s="79">
        <v>0</v>
      </c>
      <c r="J71" s="79">
        <v>0</v>
      </c>
      <c r="K71" s="103">
        <f t="shared" si="8"/>
        <v>0</v>
      </c>
    </row>
    <row r="72" spans="1:11" x14ac:dyDescent="0.25">
      <c r="A72" s="104"/>
      <c r="B72" s="87"/>
      <c r="C72" s="91"/>
      <c r="D72" s="91"/>
      <c r="E72" s="92"/>
      <c r="F72" s="92"/>
      <c r="G72" s="89">
        <f t="shared" si="9"/>
        <v>0</v>
      </c>
      <c r="H72" s="90">
        <f>G72*E1</f>
        <v>0</v>
      </c>
      <c r="I72" s="79">
        <v>0</v>
      </c>
      <c r="J72" s="79">
        <v>0</v>
      </c>
      <c r="K72" s="103">
        <f t="shared" si="8"/>
        <v>0</v>
      </c>
    </row>
    <row r="73" spans="1:11" x14ac:dyDescent="0.25">
      <c r="A73" s="104"/>
      <c r="B73" s="87"/>
      <c r="C73" s="91"/>
      <c r="D73" s="91"/>
      <c r="E73" s="92"/>
      <c r="F73" s="92"/>
      <c r="G73" s="89">
        <f t="shared" si="9"/>
        <v>0</v>
      </c>
      <c r="H73" s="90">
        <f>G73*E1</f>
        <v>0</v>
      </c>
      <c r="I73" s="79">
        <v>0</v>
      </c>
      <c r="J73" s="79">
        <v>0</v>
      </c>
      <c r="K73" s="103">
        <f t="shared" si="8"/>
        <v>0</v>
      </c>
    </row>
    <row r="74" spans="1:11" ht="13.8" thickBot="1" x14ac:dyDescent="0.3">
      <c r="A74" s="105"/>
      <c r="B74" s="106"/>
      <c r="C74" s="107"/>
      <c r="D74" s="107"/>
      <c r="E74" s="108"/>
      <c r="F74" s="108"/>
      <c r="G74" s="109">
        <f t="shared" si="9"/>
        <v>0</v>
      </c>
      <c r="H74" s="110">
        <f>G74*E1</f>
        <v>0</v>
      </c>
      <c r="I74" s="111">
        <v>0</v>
      </c>
      <c r="J74" s="111">
        <v>0</v>
      </c>
      <c r="K74" s="112">
        <f t="shared" si="8"/>
        <v>0</v>
      </c>
    </row>
    <row r="75" spans="1:11" ht="13.8" thickBot="1" x14ac:dyDescent="0.3">
      <c r="A75" s="80"/>
      <c r="B75" s="81"/>
      <c r="C75" s="82"/>
      <c r="D75" s="82"/>
      <c r="E75" s="83"/>
      <c r="F75" s="83"/>
      <c r="G75" s="84">
        <f>SUM(G61:G74)</f>
        <v>0</v>
      </c>
      <c r="H75" s="85">
        <f>SUM(H61:H74)</f>
        <v>0</v>
      </c>
      <c r="I75" s="85">
        <f>SUM(I61:I74)</f>
        <v>0</v>
      </c>
      <c r="J75" s="86">
        <f>SUM(J61:J74)</f>
        <v>0</v>
      </c>
      <c r="K75" s="114">
        <f>SUM(K61:K74)</f>
        <v>0</v>
      </c>
    </row>
    <row r="76" spans="1:11" ht="20.100000000000001" customHeight="1" thickBot="1" x14ac:dyDescent="0.3">
      <c r="A76" s="28" t="s">
        <v>15</v>
      </c>
      <c r="B76" s="19"/>
      <c r="C76" s="20"/>
      <c r="D76" s="20"/>
      <c r="E76" s="21"/>
      <c r="F76" s="21"/>
      <c r="G76" s="17"/>
      <c r="H76" s="18"/>
      <c r="I76" s="18"/>
      <c r="J76" s="18"/>
      <c r="K76" s="78"/>
    </row>
    <row r="77" spans="1:11" x14ac:dyDescent="0.25">
      <c r="A77" s="93"/>
      <c r="B77" s="94"/>
      <c r="C77" s="95"/>
      <c r="D77" s="95"/>
      <c r="E77" s="97"/>
      <c r="F77" s="97"/>
      <c r="G77" s="98">
        <f>F77-E77</f>
        <v>0</v>
      </c>
      <c r="H77" s="99">
        <f>G77*E1</f>
        <v>0</v>
      </c>
      <c r="I77" s="100">
        <v>0</v>
      </c>
      <c r="J77" s="100">
        <v>0</v>
      </c>
      <c r="K77" s="101">
        <f t="shared" ref="K77:K90" si="10">H77+I77+J77</f>
        <v>0</v>
      </c>
    </row>
    <row r="78" spans="1:11" x14ac:dyDescent="0.25">
      <c r="A78" s="102"/>
      <c r="B78" s="87"/>
      <c r="C78" s="88"/>
      <c r="D78" s="91"/>
      <c r="E78" s="92"/>
      <c r="F78" s="92"/>
      <c r="G78" s="89">
        <f t="shared" ref="G78:G90" si="11">F78-E78</f>
        <v>0</v>
      </c>
      <c r="H78" s="90">
        <f>G78*E1</f>
        <v>0</v>
      </c>
      <c r="I78" s="79">
        <v>0</v>
      </c>
      <c r="J78" s="79">
        <v>0</v>
      </c>
      <c r="K78" s="103">
        <f t="shared" si="10"/>
        <v>0</v>
      </c>
    </row>
    <row r="79" spans="1:11" x14ac:dyDescent="0.25">
      <c r="A79" s="102"/>
      <c r="B79" s="87"/>
      <c r="C79" s="88"/>
      <c r="D79" s="91"/>
      <c r="E79" s="92"/>
      <c r="F79" s="92"/>
      <c r="G79" s="89">
        <f t="shared" si="11"/>
        <v>0</v>
      </c>
      <c r="H79" s="90">
        <f>G79*E1</f>
        <v>0</v>
      </c>
      <c r="I79" s="79">
        <v>0</v>
      </c>
      <c r="J79" s="79">
        <v>0</v>
      </c>
      <c r="K79" s="103">
        <f t="shared" si="10"/>
        <v>0</v>
      </c>
    </row>
    <row r="80" spans="1:11" x14ac:dyDescent="0.25">
      <c r="A80" s="102"/>
      <c r="B80" s="87"/>
      <c r="C80" s="88"/>
      <c r="D80" s="91"/>
      <c r="E80" s="92"/>
      <c r="F80" s="92"/>
      <c r="G80" s="89">
        <f t="shared" si="11"/>
        <v>0</v>
      </c>
      <c r="H80" s="90">
        <f>G80*E1</f>
        <v>0</v>
      </c>
      <c r="I80" s="79">
        <v>0</v>
      </c>
      <c r="J80" s="79">
        <v>0</v>
      </c>
      <c r="K80" s="103">
        <f t="shared" si="10"/>
        <v>0</v>
      </c>
    </row>
    <row r="81" spans="1:11" x14ac:dyDescent="0.25">
      <c r="A81" s="102"/>
      <c r="B81" s="87"/>
      <c r="C81" s="88"/>
      <c r="D81" s="91"/>
      <c r="E81" s="92"/>
      <c r="F81" s="92"/>
      <c r="G81" s="89">
        <f t="shared" si="11"/>
        <v>0</v>
      </c>
      <c r="H81" s="90">
        <f>G81*E1</f>
        <v>0</v>
      </c>
      <c r="I81" s="79">
        <v>0</v>
      </c>
      <c r="J81" s="79">
        <v>0</v>
      </c>
      <c r="K81" s="103">
        <f t="shared" si="10"/>
        <v>0</v>
      </c>
    </row>
    <row r="82" spans="1:11" x14ac:dyDescent="0.25">
      <c r="A82" s="102"/>
      <c r="B82" s="87"/>
      <c r="C82" s="88"/>
      <c r="D82" s="91"/>
      <c r="E82" s="92"/>
      <c r="F82" s="92"/>
      <c r="G82" s="89">
        <f t="shared" si="11"/>
        <v>0</v>
      </c>
      <c r="H82" s="90">
        <f>G82*E1</f>
        <v>0</v>
      </c>
      <c r="I82" s="79">
        <v>0</v>
      </c>
      <c r="J82" s="79">
        <v>0</v>
      </c>
      <c r="K82" s="103">
        <f t="shared" si="10"/>
        <v>0</v>
      </c>
    </row>
    <row r="83" spans="1:11" x14ac:dyDescent="0.25">
      <c r="A83" s="102"/>
      <c r="B83" s="87"/>
      <c r="C83" s="88"/>
      <c r="D83" s="91"/>
      <c r="E83" s="92"/>
      <c r="F83" s="92"/>
      <c r="G83" s="89">
        <f t="shared" si="11"/>
        <v>0</v>
      </c>
      <c r="H83" s="90">
        <f>G83*E1</f>
        <v>0</v>
      </c>
      <c r="I83" s="79">
        <v>0</v>
      </c>
      <c r="J83" s="79">
        <v>0</v>
      </c>
      <c r="K83" s="103">
        <f t="shared" si="10"/>
        <v>0</v>
      </c>
    </row>
    <row r="84" spans="1:11" x14ac:dyDescent="0.25">
      <c r="A84" s="102"/>
      <c r="B84" s="87"/>
      <c r="C84" s="88"/>
      <c r="D84" s="91"/>
      <c r="E84" s="92"/>
      <c r="F84" s="92"/>
      <c r="G84" s="89">
        <f t="shared" si="11"/>
        <v>0</v>
      </c>
      <c r="H84" s="90">
        <f>G84*E1</f>
        <v>0</v>
      </c>
      <c r="I84" s="79">
        <v>0</v>
      </c>
      <c r="J84" s="79">
        <v>0</v>
      </c>
      <c r="K84" s="103">
        <f t="shared" si="10"/>
        <v>0</v>
      </c>
    </row>
    <row r="85" spans="1:11" x14ac:dyDescent="0.25">
      <c r="A85" s="102"/>
      <c r="B85" s="87"/>
      <c r="C85" s="88"/>
      <c r="D85" s="91"/>
      <c r="E85" s="92"/>
      <c r="F85" s="92"/>
      <c r="G85" s="89">
        <f t="shared" si="11"/>
        <v>0</v>
      </c>
      <c r="H85" s="90">
        <f>G85*E1</f>
        <v>0</v>
      </c>
      <c r="I85" s="79">
        <v>0</v>
      </c>
      <c r="J85" s="79">
        <v>0</v>
      </c>
      <c r="K85" s="103">
        <f t="shared" si="10"/>
        <v>0</v>
      </c>
    </row>
    <row r="86" spans="1:11" x14ac:dyDescent="0.25">
      <c r="A86" s="104"/>
      <c r="B86" s="87"/>
      <c r="C86" s="91"/>
      <c r="D86" s="91"/>
      <c r="E86" s="92"/>
      <c r="F86" s="92"/>
      <c r="G86" s="89">
        <f t="shared" si="11"/>
        <v>0</v>
      </c>
      <c r="H86" s="90">
        <f>G86*E1</f>
        <v>0</v>
      </c>
      <c r="I86" s="79">
        <v>0</v>
      </c>
      <c r="J86" s="79">
        <v>0</v>
      </c>
      <c r="K86" s="103">
        <f t="shared" si="10"/>
        <v>0</v>
      </c>
    </row>
    <row r="87" spans="1:11" x14ac:dyDescent="0.25">
      <c r="A87" s="104"/>
      <c r="B87" s="87"/>
      <c r="C87" s="91"/>
      <c r="D87" s="91"/>
      <c r="E87" s="92"/>
      <c r="F87" s="92"/>
      <c r="G87" s="89">
        <f t="shared" si="11"/>
        <v>0</v>
      </c>
      <c r="H87" s="90">
        <f>G87*E1</f>
        <v>0</v>
      </c>
      <c r="I87" s="79">
        <v>0</v>
      </c>
      <c r="J87" s="79">
        <v>0</v>
      </c>
      <c r="K87" s="103">
        <f t="shared" si="10"/>
        <v>0</v>
      </c>
    </row>
    <row r="88" spans="1:11" x14ac:dyDescent="0.25">
      <c r="A88" s="104"/>
      <c r="B88" s="87"/>
      <c r="C88" s="91"/>
      <c r="D88" s="91"/>
      <c r="E88" s="92"/>
      <c r="F88" s="92"/>
      <c r="G88" s="89">
        <f t="shared" si="11"/>
        <v>0</v>
      </c>
      <c r="H88" s="90">
        <f>G88*E1</f>
        <v>0</v>
      </c>
      <c r="I88" s="79">
        <v>0</v>
      </c>
      <c r="J88" s="79">
        <v>0</v>
      </c>
      <c r="K88" s="103">
        <f t="shared" si="10"/>
        <v>0</v>
      </c>
    </row>
    <row r="89" spans="1:11" x14ac:dyDescent="0.25">
      <c r="A89" s="104"/>
      <c r="B89" s="87"/>
      <c r="C89" s="91"/>
      <c r="D89" s="91"/>
      <c r="E89" s="92"/>
      <c r="F89" s="92"/>
      <c r="G89" s="89">
        <f t="shared" si="11"/>
        <v>0</v>
      </c>
      <c r="H89" s="90">
        <f>G89*E1</f>
        <v>0</v>
      </c>
      <c r="I89" s="79">
        <v>0</v>
      </c>
      <c r="J89" s="79">
        <v>0</v>
      </c>
      <c r="K89" s="103">
        <f t="shared" si="10"/>
        <v>0</v>
      </c>
    </row>
    <row r="90" spans="1:11" ht="13.8" thickBot="1" x14ac:dyDescent="0.3">
      <c r="A90" s="105"/>
      <c r="B90" s="106"/>
      <c r="C90" s="107"/>
      <c r="D90" s="107"/>
      <c r="E90" s="108"/>
      <c r="F90" s="108"/>
      <c r="G90" s="109">
        <f t="shared" si="11"/>
        <v>0</v>
      </c>
      <c r="H90" s="110">
        <f>G90*E1</f>
        <v>0</v>
      </c>
      <c r="I90" s="111">
        <v>0</v>
      </c>
      <c r="J90" s="111">
        <v>0</v>
      </c>
      <c r="K90" s="112">
        <f t="shared" si="10"/>
        <v>0</v>
      </c>
    </row>
    <row r="91" spans="1:11" ht="13.8" thickBot="1" x14ac:dyDescent="0.3">
      <c r="A91" s="80"/>
      <c r="B91" s="81"/>
      <c r="C91" s="82"/>
      <c r="D91" s="82"/>
      <c r="E91" s="83"/>
      <c r="F91" s="115"/>
      <c r="G91" s="116">
        <f>SUM(G77:G90)</f>
        <v>0</v>
      </c>
      <c r="H91" s="85">
        <f>SUM(H77:H90)</f>
        <v>0</v>
      </c>
      <c r="I91" s="85">
        <f>SUM(I77:I90)</f>
        <v>0</v>
      </c>
      <c r="J91" s="86">
        <f>SUM(J77:J90)</f>
        <v>0</v>
      </c>
      <c r="K91" s="77">
        <f>SUM(K77:K90)</f>
        <v>0</v>
      </c>
    </row>
    <row r="92" spans="1:11" ht="13.8" thickBot="1" x14ac:dyDescent="0.3">
      <c r="A92" s="30"/>
      <c r="B92" s="31"/>
      <c r="C92" s="32"/>
      <c r="D92" s="32"/>
      <c r="E92" s="33"/>
      <c r="F92" s="34" t="s">
        <v>21</v>
      </c>
      <c r="G92" s="38">
        <f>G91+G75+G59+G43+G27</f>
        <v>0</v>
      </c>
      <c r="H92" s="35">
        <f>H91+H75+H59+H43+H27</f>
        <v>0</v>
      </c>
      <c r="I92" s="36">
        <f>I91+I75+I59+I43+I27</f>
        <v>0</v>
      </c>
      <c r="J92" s="36">
        <f>J91+J75+J59+J43+J27</f>
        <v>0</v>
      </c>
      <c r="K92" s="37">
        <f>K91+K75+K59+K43+K27</f>
        <v>0</v>
      </c>
    </row>
    <row r="93" spans="1:11" x14ac:dyDescent="0.25">
      <c r="A93" s="40"/>
      <c r="B93" s="41"/>
      <c r="C93" s="42"/>
      <c r="D93" s="42"/>
      <c r="E93" s="43"/>
      <c r="F93" s="43"/>
      <c r="G93" s="43"/>
      <c r="H93" s="44"/>
      <c r="I93" s="44"/>
      <c r="J93" s="44"/>
      <c r="K93" s="45"/>
    </row>
    <row r="94" spans="1:11" x14ac:dyDescent="0.25">
      <c r="A94" s="145" t="s">
        <v>25</v>
      </c>
      <c r="B94" s="146"/>
      <c r="C94" s="46"/>
      <c r="D94" s="46"/>
      <c r="E94" s="147" t="s">
        <v>27</v>
      </c>
      <c r="F94" s="147"/>
      <c r="G94" s="47"/>
      <c r="H94" s="48"/>
      <c r="I94" s="48"/>
      <c r="J94" s="48"/>
      <c r="K94" s="49"/>
    </row>
    <row r="95" spans="1:11" ht="22.5" customHeight="1" thickBot="1" x14ac:dyDescent="0.3">
      <c r="A95" s="137" t="s">
        <v>26</v>
      </c>
      <c r="B95" s="138"/>
      <c r="C95" s="50"/>
      <c r="D95" s="50"/>
      <c r="E95" s="139" t="s">
        <v>19</v>
      </c>
      <c r="F95" s="139"/>
      <c r="G95" s="51"/>
      <c r="H95" s="52"/>
      <c r="I95" s="52"/>
      <c r="J95" s="52"/>
      <c r="K95" s="53"/>
    </row>
  </sheetData>
  <mergeCells count="27">
    <mergeCell ref="F1:G1"/>
    <mergeCell ref="H1:K1"/>
    <mergeCell ref="F7:G7"/>
    <mergeCell ref="H7:K7"/>
    <mergeCell ref="F8:G8"/>
    <mergeCell ref="H8:K8"/>
    <mergeCell ref="F4:G4"/>
    <mergeCell ref="F6:G6"/>
    <mergeCell ref="F5:G5"/>
    <mergeCell ref="H5:K5"/>
    <mergeCell ref="H6:K6"/>
    <mergeCell ref="F2:G2"/>
    <mergeCell ref="F3:G3"/>
    <mergeCell ref="A95:B95"/>
    <mergeCell ref="E95:F95"/>
    <mergeCell ref="F9:G9"/>
    <mergeCell ref="A10:K10"/>
    <mergeCell ref="A94:B94"/>
    <mergeCell ref="E94:F94"/>
    <mergeCell ref="H9:K9"/>
    <mergeCell ref="C2:E2"/>
    <mergeCell ref="C3:E3"/>
    <mergeCell ref="C5:E5"/>
    <mergeCell ref="C7:E7"/>
    <mergeCell ref="C8:E8"/>
    <mergeCell ref="C4:E4"/>
    <mergeCell ref="C6:E6"/>
  </mergeCells>
  <dataValidations count="1">
    <dataValidation type="list" allowBlank="1" showErrorMessage="1" sqref="B91" xr:uid="{0D87E97F-5CE3-4AEE-9AA6-8B84935A7D25}">
      <formula1>"Option 1,Option 2"</formula1>
    </dataValidation>
  </dataValidations>
  <printOptions horizontalCentered="1" gridLines="1"/>
  <pageMargins left="0.5" right="0.5" top="0.5" bottom="0.5" header="0" footer="0"/>
  <pageSetup paperSize="9" scale="72" fitToHeight="999" pageOrder="overThenDown" orientation="landscape" cellComments="atEnd" r:id="rId1"/>
  <headerFooter>
    <oddFooter>&amp;R&amp;P of 3</oddFooter>
  </headerFooter>
  <rowBreaks count="2" manualBreakCount="2">
    <brk id="44" max="10" man="1"/>
    <brk id="76"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O95"/>
  <sheetViews>
    <sheetView showGridLines="0" view="pageBreakPreview" zoomScaleNormal="100" zoomScaleSheetLayoutView="100" workbookViewId="0">
      <selection activeCell="C22" sqref="C22"/>
    </sheetView>
  </sheetViews>
  <sheetFormatPr defaultColWidth="12.5546875" defaultRowHeight="13.2" x14ac:dyDescent="0.25"/>
  <cols>
    <col min="1" max="1" width="9.5546875" style="2" customWidth="1"/>
    <col min="2" max="2" width="12.5546875" style="1" customWidth="1"/>
    <col min="3" max="3" width="40.6640625" style="3" customWidth="1"/>
    <col min="4" max="4" width="36.88671875" style="3" customWidth="1"/>
    <col min="5" max="5" width="10" style="16" customWidth="1"/>
    <col min="6" max="6" width="10.44140625" style="16" customWidth="1"/>
    <col min="7" max="7" width="13.5546875" style="16" customWidth="1"/>
    <col min="8" max="8" width="10.88671875" style="4" customWidth="1"/>
    <col min="9" max="9" width="12.33203125" style="4" customWidth="1"/>
    <col min="10" max="10" width="9.5546875" style="4" customWidth="1"/>
    <col min="11" max="11" width="15.6640625" style="4" customWidth="1"/>
    <col min="12" max="16384" width="12.5546875" style="1"/>
  </cols>
  <sheetData>
    <row r="1" spans="1:15" ht="20.100000000000001" customHeight="1" thickBot="1" x14ac:dyDescent="0.3">
      <c r="A1" s="5"/>
      <c r="B1" s="6"/>
      <c r="C1" s="39"/>
      <c r="D1" s="117" t="s">
        <v>0</v>
      </c>
      <c r="E1" s="118">
        <v>0.67</v>
      </c>
      <c r="F1" s="151" t="s">
        <v>16</v>
      </c>
      <c r="G1" s="152"/>
      <c r="H1" s="153"/>
      <c r="I1" s="154"/>
      <c r="J1" s="154"/>
      <c r="K1" s="155"/>
    </row>
    <row r="2" spans="1:15" ht="20.100000000000001" customHeight="1" x14ac:dyDescent="0.25">
      <c r="A2" s="7"/>
      <c r="B2" s="8"/>
      <c r="C2" s="127" t="s">
        <v>48</v>
      </c>
      <c r="D2" s="127"/>
      <c r="E2" s="128"/>
      <c r="F2" s="156" t="s">
        <v>46</v>
      </c>
      <c r="G2" s="157"/>
      <c r="H2" s="24"/>
      <c r="I2" s="25"/>
      <c r="J2" s="25"/>
      <c r="K2" s="26"/>
    </row>
    <row r="3" spans="1:15" ht="20.100000000000001" customHeight="1" x14ac:dyDescent="0.25">
      <c r="A3" s="7"/>
      <c r="B3" s="8"/>
      <c r="C3" s="129" t="s">
        <v>58</v>
      </c>
      <c r="D3" s="129"/>
      <c r="E3" s="130"/>
      <c r="F3" s="156" t="s">
        <v>51</v>
      </c>
      <c r="G3" s="157"/>
      <c r="H3" s="24"/>
      <c r="I3" s="25"/>
      <c r="J3" s="25"/>
      <c r="K3" s="26"/>
    </row>
    <row r="4" spans="1:15" x14ac:dyDescent="0.25">
      <c r="A4" s="7"/>
      <c r="B4" s="8"/>
      <c r="C4" s="131" t="s">
        <v>50</v>
      </c>
      <c r="D4" s="131"/>
      <c r="E4" s="132"/>
      <c r="F4" s="156" t="s">
        <v>19</v>
      </c>
      <c r="G4" s="157"/>
      <c r="H4" s="24"/>
      <c r="I4" s="25"/>
      <c r="J4" s="25"/>
      <c r="K4" s="26"/>
    </row>
    <row r="5" spans="1:15" x14ac:dyDescent="0.25">
      <c r="A5" s="7"/>
      <c r="B5" s="8"/>
      <c r="C5" s="131" t="s">
        <v>52</v>
      </c>
      <c r="D5" s="131"/>
      <c r="E5" s="132"/>
      <c r="F5" s="156" t="s">
        <v>18</v>
      </c>
      <c r="G5" s="157"/>
      <c r="H5" s="164" t="s">
        <v>43</v>
      </c>
      <c r="I5" s="165"/>
      <c r="J5" s="165"/>
      <c r="K5" s="166"/>
    </row>
    <row r="6" spans="1:15" x14ac:dyDescent="0.25">
      <c r="A6" s="7"/>
      <c r="B6" s="8"/>
      <c r="C6" s="135" t="s">
        <v>53</v>
      </c>
      <c r="D6" s="135"/>
      <c r="E6" s="136"/>
      <c r="F6" s="156" t="s">
        <v>17</v>
      </c>
      <c r="G6" s="157"/>
      <c r="H6" s="164" t="s">
        <v>47</v>
      </c>
      <c r="I6" s="165"/>
      <c r="J6" s="165"/>
      <c r="K6" s="166"/>
    </row>
    <row r="7" spans="1:15" x14ac:dyDescent="0.25">
      <c r="A7" s="7"/>
      <c r="B7" s="8"/>
      <c r="C7" s="9"/>
      <c r="D7" s="9"/>
      <c r="E7" s="14"/>
      <c r="F7" s="156" t="s">
        <v>22</v>
      </c>
      <c r="G7" s="157"/>
      <c r="H7" s="158">
        <f>H92</f>
        <v>75.040000000000006</v>
      </c>
      <c r="I7" s="159"/>
      <c r="J7" s="159"/>
      <c r="K7" s="160"/>
    </row>
    <row r="8" spans="1:15" ht="13.8" thickBot="1" x14ac:dyDescent="0.3">
      <c r="A8" s="7"/>
      <c r="B8" s="8"/>
      <c r="C8" s="9"/>
      <c r="D8" s="9"/>
      <c r="E8" s="14"/>
      <c r="F8" s="156" t="s">
        <v>23</v>
      </c>
      <c r="G8" s="157"/>
      <c r="H8" s="161">
        <f>I92</f>
        <v>0</v>
      </c>
      <c r="I8" s="162"/>
      <c r="J8" s="162"/>
      <c r="K8" s="163"/>
    </row>
    <row r="9" spans="1:15" ht="26.25" customHeight="1" thickBot="1" x14ac:dyDescent="0.3">
      <c r="A9" s="10"/>
      <c r="B9" s="13"/>
      <c r="C9" s="11"/>
      <c r="D9" s="12"/>
      <c r="E9" s="15"/>
      <c r="F9" s="140" t="s">
        <v>24</v>
      </c>
      <c r="G9" s="141"/>
      <c r="H9" s="148">
        <f>K92</f>
        <v>75.040000000000006</v>
      </c>
      <c r="I9" s="149"/>
      <c r="J9" s="149"/>
      <c r="K9" s="150"/>
    </row>
    <row r="10" spans="1:15" ht="13.8" thickBot="1" x14ac:dyDescent="0.3">
      <c r="A10" s="142"/>
      <c r="B10" s="143"/>
      <c r="C10" s="143"/>
      <c r="D10" s="143"/>
      <c r="E10" s="143"/>
      <c r="F10" s="143"/>
      <c r="G10" s="143"/>
      <c r="H10" s="143"/>
      <c r="I10" s="143"/>
      <c r="J10" s="143"/>
      <c r="K10" s="144"/>
    </row>
    <row r="11" spans="1:15" ht="54.75" customHeight="1" thickBot="1" x14ac:dyDescent="0.3">
      <c r="A11" s="66" t="s">
        <v>1</v>
      </c>
      <c r="B11" s="67" t="s">
        <v>2</v>
      </c>
      <c r="C11" s="67" t="s">
        <v>3</v>
      </c>
      <c r="D11" s="67" t="s">
        <v>4</v>
      </c>
      <c r="E11" s="68" t="s">
        <v>7</v>
      </c>
      <c r="F11" s="68" t="s">
        <v>20</v>
      </c>
      <c r="G11" s="68" t="s">
        <v>13</v>
      </c>
      <c r="H11" s="69" t="s">
        <v>14</v>
      </c>
      <c r="I11" s="69" t="s">
        <v>5</v>
      </c>
      <c r="J11" s="70" t="s">
        <v>33</v>
      </c>
      <c r="K11" s="22" t="s">
        <v>6</v>
      </c>
    </row>
    <row r="12" spans="1:15" ht="20.100000000000001" customHeight="1" thickBot="1" x14ac:dyDescent="0.3">
      <c r="A12" s="54" t="s">
        <v>10</v>
      </c>
      <c r="B12" s="13"/>
      <c r="C12" s="55"/>
      <c r="D12" s="55"/>
      <c r="E12" s="56"/>
      <c r="F12" s="56"/>
      <c r="G12" s="56"/>
      <c r="H12" s="57"/>
      <c r="I12" s="57"/>
      <c r="J12" s="57"/>
      <c r="K12" s="58"/>
    </row>
    <row r="13" spans="1:15" x14ac:dyDescent="0.25">
      <c r="A13" s="93">
        <v>45383</v>
      </c>
      <c r="B13" s="94" t="s">
        <v>28</v>
      </c>
      <c r="C13" s="95" t="s">
        <v>30</v>
      </c>
      <c r="D13" s="96" t="s">
        <v>29</v>
      </c>
      <c r="E13" s="97">
        <v>24022</v>
      </c>
      <c r="F13" s="97">
        <v>24050</v>
      </c>
      <c r="G13" s="98">
        <f>F13-E13</f>
        <v>28</v>
      </c>
      <c r="H13" s="99">
        <f>G13*E1</f>
        <v>18.760000000000002</v>
      </c>
      <c r="I13" s="100">
        <v>0</v>
      </c>
      <c r="J13" s="100"/>
      <c r="K13" s="101">
        <f>H13+I13+J13</f>
        <v>18.760000000000002</v>
      </c>
    </row>
    <row r="14" spans="1:15" x14ac:dyDescent="0.25">
      <c r="A14" s="102">
        <v>45383</v>
      </c>
      <c r="B14" s="87" t="s">
        <v>31</v>
      </c>
      <c r="C14" s="88" t="s">
        <v>32</v>
      </c>
      <c r="D14" s="91" t="s">
        <v>30</v>
      </c>
      <c r="E14" s="92">
        <v>24050</v>
      </c>
      <c r="F14" s="92">
        <v>24078</v>
      </c>
      <c r="G14" s="89">
        <f t="shared" ref="G14" si="0">F14-E14</f>
        <v>28</v>
      </c>
      <c r="H14" s="90">
        <f>G14*E1</f>
        <v>18.760000000000002</v>
      </c>
      <c r="I14" s="79">
        <v>0</v>
      </c>
      <c r="J14" s="79"/>
      <c r="K14" s="103">
        <f t="shared" ref="K14:K26" si="1">H14+I14+J14</f>
        <v>18.760000000000002</v>
      </c>
      <c r="O14" s="29"/>
    </row>
    <row r="15" spans="1:15" x14ac:dyDescent="0.25">
      <c r="A15" s="102">
        <v>45385</v>
      </c>
      <c r="B15" s="87" t="s">
        <v>28</v>
      </c>
      <c r="C15" s="88" t="s">
        <v>8</v>
      </c>
      <c r="D15" s="91" t="s">
        <v>29</v>
      </c>
      <c r="E15" s="92">
        <v>24098</v>
      </c>
      <c r="F15" s="92">
        <v>24126</v>
      </c>
      <c r="G15" s="89">
        <f t="shared" ref="G15:G26" si="2">F15-E15</f>
        <v>28</v>
      </c>
      <c r="H15" s="90">
        <f>G15*E1</f>
        <v>18.760000000000002</v>
      </c>
      <c r="I15" s="79">
        <v>0</v>
      </c>
      <c r="J15" s="79"/>
      <c r="K15" s="103">
        <f t="shared" si="1"/>
        <v>18.760000000000002</v>
      </c>
    </row>
    <row r="16" spans="1:15" x14ac:dyDescent="0.25">
      <c r="A16" s="102">
        <v>45385</v>
      </c>
      <c r="B16" s="87" t="s">
        <v>31</v>
      </c>
      <c r="C16" s="88" t="s">
        <v>32</v>
      </c>
      <c r="D16" s="88" t="s">
        <v>8</v>
      </c>
      <c r="E16" s="92">
        <v>24126</v>
      </c>
      <c r="F16" s="92">
        <v>24154</v>
      </c>
      <c r="G16" s="89">
        <f t="shared" si="2"/>
        <v>28</v>
      </c>
      <c r="H16" s="90">
        <f>G16*E1</f>
        <v>18.760000000000002</v>
      </c>
      <c r="I16" s="79">
        <v>0</v>
      </c>
      <c r="J16" s="79"/>
      <c r="K16" s="103">
        <f t="shared" si="1"/>
        <v>18.760000000000002</v>
      </c>
    </row>
    <row r="17" spans="1:11" x14ac:dyDescent="0.25">
      <c r="A17" s="102"/>
      <c r="B17" s="87"/>
      <c r="C17" s="88"/>
      <c r="D17" s="91"/>
      <c r="E17" s="92"/>
      <c r="F17" s="92"/>
      <c r="G17" s="89">
        <f t="shared" si="2"/>
        <v>0</v>
      </c>
      <c r="H17" s="90">
        <f>G17*E1</f>
        <v>0</v>
      </c>
      <c r="I17" s="79">
        <v>0</v>
      </c>
      <c r="J17" s="79"/>
      <c r="K17" s="103">
        <f t="shared" si="1"/>
        <v>0</v>
      </c>
    </row>
    <row r="18" spans="1:11" x14ac:dyDescent="0.25">
      <c r="A18" s="102"/>
      <c r="B18" s="87"/>
      <c r="C18" s="88"/>
      <c r="D18" s="91"/>
      <c r="E18" s="92"/>
      <c r="F18" s="92"/>
      <c r="G18" s="89">
        <f t="shared" si="2"/>
        <v>0</v>
      </c>
      <c r="H18" s="90">
        <f>G18*E1</f>
        <v>0</v>
      </c>
      <c r="I18" s="79">
        <v>0</v>
      </c>
      <c r="J18" s="79"/>
      <c r="K18" s="103">
        <f t="shared" si="1"/>
        <v>0</v>
      </c>
    </row>
    <row r="19" spans="1:11" x14ac:dyDescent="0.25">
      <c r="A19" s="102"/>
      <c r="B19" s="87"/>
      <c r="C19" s="88"/>
      <c r="D19" s="91"/>
      <c r="E19" s="92"/>
      <c r="F19" s="92"/>
      <c r="G19" s="89">
        <f t="shared" si="2"/>
        <v>0</v>
      </c>
      <c r="H19" s="90">
        <f>G19*E1</f>
        <v>0</v>
      </c>
      <c r="I19" s="79">
        <v>0</v>
      </c>
      <c r="J19" s="79"/>
      <c r="K19" s="103">
        <f t="shared" si="1"/>
        <v>0</v>
      </c>
    </row>
    <row r="20" spans="1:11" x14ac:dyDescent="0.25">
      <c r="A20" s="102"/>
      <c r="B20" s="87"/>
      <c r="C20" s="88"/>
      <c r="D20" s="91"/>
      <c r="E20" s="92"/>
      <c r="F20" s="92"/>
      <c r="G20" s="89">
        <f t="shared" si="2"/>
        <v>0</v>
      </c>
      <c r="H20" s="90">
        <f>G20*E1</f>
        <v>0</v>
      </c>
      <c r="I20" s="79">
        <v>0</v>
      </c>
      <c r="J20" s="79"/>
      <c r="K20" s="103">
        <f t="shared" si="1"/>
        <v>0</v>
      </c>
    </row>
    <row r="21" spans="1:11" x14ac:dyDescent="0.25">
      <c r="A21" s="102"/>
      <c r="B21" s="87"/>
      <c r="C21" s="88"/>
      <c r="D21" s="91"/>
      <c r="E21" s="92"/>
      <c r="F21" s="92"/>
      <c r="G21" s="89">
        <f t="shared" si="2"/>
        <v>0</v>
      </c>
      <c r="H21" s="90">
        <f>G21*E1</f>
        <v>0</v>
      </c>
      <c r="I21" s="79">
        <v>0</v>
      </c>
      <c r="J21" s="79"/>
      <c r="K21" s="103">
        <f t="shared" si="1"/>
        <v>0</v>
      </c>
    </row>
    <row r="22" spans="1:11" x14ac:dyDescent="0.25">
      <c r="A22" s="104"/>
      <c r="B22" s="87"/>
      <c r="C22" s="91"/>
      <c r="D22" s="91"/>
      <c r="E22" s="92"/>
      <c r="F22" s="92"/>
      <c r="G22" s="89">
        <f t="shared" si="2"/>
        <v>0</v>
      </c>
      <c r="H22" s="90">
        <f>G22*E1</f>
        <v>0</v>
      </c>
      <c r="I22" s="79">
        <v>0</v>
      </c>
      <c r="J22" s="79"/>
      <c r="K22" s="103">
        <f t="shared" si="1"/>
        <v>0</v>
      </c>
    </row>
    <row r="23" spans="1:11" x14ac:dyDescent="0.25">
      <c r="A23" s="104"/>
      <c r="B23" s="87"/>
      <c r="C23" s="91"/>
      <c r="D23" s="91"/>
      <c r="E23" s="92"/>
      <c r="F23" s="92"/>
      <c r="G23" s="89">
        <f t="shared" si="2"/>
        <v>0</v>
      </c>
      <c r="H23" s="90">
        <f>G23*E1</f>
        <v>0</v>
      </c>
      <c r="I23" s="79">
        <v>0</v>
      </c>
      <c r="J23" s="79"/>
      <c r="K23" s="103">
        <f t="shared" si="1"/>
        <v>0</v>
      </c>
    </row>
    <row r="24" spans="1:11" x14ac:dyDescent="0.25">
      <c r="A24" s="104"/>
      <c r="B24" s="87"/>
      <c r="C24" s="91"/>
      <c r="D24" s="91"/>
      <c r="E24" s="92"/>
      <c r="F24" s="92"/>
      <c r="G24" s="89">
        <f t="shared" si="2"/>
        <v>0</v>
      </c>
      <c r="H24" s="90">
        <f>G24*E1</f>
        <v>0</v>
      </c>
      <c r="I24" s="79">
        <v>0</v>
      </c>
      <c r="J24" s="79"/>
      <c r="K24" s="103">
        <f t="shared" si="1"/>
        <v>0</v>
      </c>
    </row>
    <row r="25" spans="1:11" x14ac:dyDescent="0.25">
      <c r="A25" s="104"/>
      <c r="B25" s="87"/>
      <c r="C25" s="91"/>
      <c r="D25" s="91"/>
      <c r="E25" s="92"/>
      <c r="F25" s="92"/>
      <c r="G25" s="89">
        <f t="shared" si="2"/>
        <v>0</v>
      </c>
      <c r="H25" s="90">
        <f>G25*E1</f>
        <v>0</v>
      </c>
      <c r="I25" s="79">
        <v>0</v>
      </c>
      <c r="J25" s="79"/>
      <c r="K25" s="103">
        <f t="shared" si="1"/>
        <v>0</v>
      </c>
    </row>
    <row r="26" spans="1:11" ht="13.8" thickBot="1" x14ac:dyDescent="0.3">
      <c r="A26" s="105"/>
      <c r="B26" s="106"/>
      <c r="C26" s="107"/>
      <c r="D26" s="107"/>
      <c r="E26" s="108"/>
      <c r="F26" s="108"/>
      <c r="G26" s="109">
        <f t="shared" si="2"/>
        <v>0</v>
      </c>
      <c r="H26" s="110">
        <f>G26*E1</f>
        <v>0</v>
      </c>
      <c r="I26" s="111">
        <v>0</v>
      </c>
      <c r="J26" s="111"/>
      <c r="K26" s="112">
        <f t="shared" si="1"/>
        <v>0</v>
      </c>
    </row>
    <row r="27" spans="1:11" ht="13.8" thickBot="1" x14ac:dyDescent="0.3">
      <c r="A27" s="80"/>
      <c r="B27" s="81"/>
      <c r="C27" s="82"/>
      <c r="D27" s="82"/>
      <c r="E27" s="83"/>
      <c r="F27" s="83"/>
      <c r="G27" s="84">
        <f>SUM(G13:G26)</f>
        <v>112</v>
      </c>
      <c r="H27" s="85">
        <f>SUM(H13:H26)</f>
        <v>75.040000000000006</v>
      </c>
      <c r="I27" s="85">
        <f>SUM(I13:I26)</f>
        <v>0</v>
      </c>
      <c r="J27" s="86"/>
      <c r="K27" s="77">
        <f>SUM(K13:K26)</f>
        <v>75.040000000000006</v>
      </c>
    </row>
    <row r="28" spans="1:11" ht="20.100000000000001" customHeight="1" thickBot="1" x14ac:dyDescent="0.3">
      <c r="A28" s="60" t="s">
        <v>9</v>
      </c>
      <c r="B28" s="39"/>
      <c r="C28" s="61"/>
      <c r="D28" s="61"/>
      <c r="E28" s="62"/>
      <c r="F28" s="62"/>
      <c r="G28" s="63"/>
      <c r="H28" s="64"/>
      <c r="I28" s="64"/>
      <c r="J28" s="64"/>
      <c r="K28" s="65"/>
    </row>
    <row r="29" spans="1:11" x14ac:dyDescent="0.25">
      <c r="A29" s="93"/>
      <c r="B29" s="94"/>
      <c r="C29" s="95"/>
      <c r="D29" s="95"/>
      <c r="E29" s="97"/>
      <c r="F29" s="97"/>
      <c r="G29" s="98">
        <f>F29-E29</f>
        <v>0</v>
      </c>
      <c r="H29" s="99">
        <f>G29*E1</f>
        <v>0</v>
      </c>
      <c r="I29" s="100">
        <v>0</v>
      </c>
      <c r="J29" s="100"/>
      <c r="K29" s="101">
        <f t="shared" ref="K29:K42" si="3">H29+I29+J29</f>
        <v>0</v>
      </c>
    </row>
    <row r="30" spans="1:11" x14ac:dyDescent="0.25">
      <c r="A30" s="102"/>
      <c r="B30" s="87"/>
      <c r="C30" s="88"/>
      <c r="D30" s="91"/>
      <c r="E30" s="92"/>
      <c r="F30" s="92"/>
      <c r="G30" s="89">
        <f t="shared" ref="G30:G42" si="4">F30-E30</f>
        <v>0</v>
      </c>
      <c r="H30" s="90">
        <f>G30*E1</f>
        <v>0</v>
      </c>
      <c r="I30" s="79">
        <v>0</v>
      </c>
      <c r="J30" s="79"/>
      <c r="K30" s="103">
        <f t="shared" si="3"/>
        <v>0</v>
      </c>
    </row>
    <row r="31" spans="1:11" x14ac:dyDescent="0.25">
      <c r="A31" s="102"/>
      <c r="B31" s="87"/>
      <c r="C31" s="88"/>
      <c r="D31" s="91"/>
      <c r="E31" s="92"/>
      <c r="F31" s="92"/>
      <c r="G31" s="89">
        <f t="shared" si="4"/>
        <v>0</v>
      </c>
      <c r="H31" s="90">
        <f>G31*E1</f>
        <v>0</v>
      </c>
      <c r="I31" s="79">
        <v>0</v>
      </c>
      <c r="J31" s="79"/>
      <c r="K31" s="103">
        <f t="shared" si="3"/>
        <v>0</v>
      </c>
    </row>
    <row r="32" spans="1:11" x14ac:dyDescent="0.25">
      <c r="A32" s="102"/>
      <c r="B32" s="87"/>
      <c r="C32" s="88"/>
      <c r="D32" s="91"/>
      <c r="E32" s="92"/>
      <c r="F32" s="92"/>
      <c r="G32" s="89">
        <f t="shared" si="4"/>
        <v>0</v>
      </c>
      <c r="H32" s="90">
        <f>G32*E1</f>
        <v>0</v>
      </c>
      <c r="I32" s="79">
        <v>0</v>
      </c>
      <c r="J32" s="79"/>
      <c r="K32" s="103">
        <f t="shared" si="3"/>
        <v>0</v>
      </c>
    </row>
    <row r="33" spans="1:11" x14ac:dyDescent="0.25">
      <c r="A33" s="102"/>
      <c r="B33" s="87"/>
      <c r="C33" s="88"/>
      <c r="D33" s="91"/>
      <c r="E33" s="92"/>
      <c r="F33" s="92"/>
      <c r="G33" s="89">
        <f t="shared" si="4"/>
        <v>0</v>
      </c>
      <c r="H33" s="90">
        <f>G33*E1</f>
        <v>0</v>
      </c>
      <c r="I33" s="79">
        <v>0</v>
      </c>
      <c r="J33" s="79"/>
      <c r="K33" s="103">
        <f t="shared" si="3"/>
        <v>0</v>
      </c>
    </row>
    <row r="34" spans="1:11" x14ac:dyDescent="0.25">
      <c r="A34" s="102"/>
      <c r="B34" s="87"/>
      <c r="C34" s="88"/>
      <c r="D34" s="91"/>
      <c r="E34" s="92"/>
      <c r="F34" s="92"/>
      <c r="G34" s="89">
        <f t="shared" si="4"/>
        <v>0</v>
      </c>
      <c r="H34" s="90">
        <f>G34*E1</f>
        <v>0</v>
      </c>
      <c r="I34" s="79">
        <v>0</v>
      </c>
      <c r="J34" s="79"/>
      <c r="K34" s="103">
        <f t="shared" si="3"/>
        <v>0</v>
      </c>
    </row>
    <row r="35" spans="1:11" x14ac:dyDescent="0.25">
      <c r="A35" s="102"/>
      <c r="B35" s="87"/>
      <c r="C35" s="88"/>
      <c r="D35" s="91"/>
      <c r="E35" s="92"/>
      <c r="F35" s="92"/>
      <c r="G35" s="89">
        <f t="shared" si="4"/>
        <v>0</v>
      </c>
      <c r="H35" s="90">
        <f>G35*E1</f>
        <v>0</v>
      </c>
      <c r="I35" s="79">
        <v>0</v>
      </c>
      <c r="J35" s="79"/>
      <c r="K35" s="103">
        <f t="shared" si="3"/>
        <v>0</v>
      </c>
    </row>
    <row r="36" spans="1:11" x14ac:dyDescent="0.25">
      <c r="A36" s="102"/>
      <c r="B36" s="87"/>
      <c r="C36" s="88"/>
      <c r="D36" s="91"/>
      <c r="E36" s="92"/>
      <c r="F36" s="92"/>
      <c r="G36" s="89">
        <f t="shared" si="4"/>
        <v>0</v>
      </c>
      <c r="H36" s="90">
        <f>G36*E1</f>
        <v>0</v>
      </c>
      <c r="I36" s="79">
        <v>0</v>
      </c>
      <c r="J36" s="79"/>
      <c r="K36" s="103">
        <f t="shared" si="3"/>
        <v>0</v>
      </c>
    </row>
    <row r="37" spans="1:11" x14ac:dyDescent="0.25">
      <c r="A37" s="102"/>
      <c r="B37" s="87"/>
      <c r="C37" s="88"/>
      <c r="D37" s="91"/>
      <c r="E37" s="92"/>
      <c r="F37" s="92"/>
      <c r="G37" s="89">
        <f t="shared" si="4"/>
        <v>0</v>
      </c>
      <c r="H37" s="90">
        <f>G37*E1</f>
        <v>0</v>
      </c>
      <c r="I37" s="79">
        <v>0</v>
      </c>
      <c r="J37" s="79"/>
      <c r="K37" s="103">
        <f t="shared" si="3"/>
        <v>0</v>
      </c>
    </row>
    <row r="38" spans="1:11" x14ac:dyDescent="0.25">
      <c r="A38" s="104"/>
      <c r="B38" s="87"/>
      <c r="C38" s="91"/>
      <c r="D38" s="91"/>
      <c r="E38" s="92"/>
      <c r="F38" s="92"/>
      <c r="G38" s="89">
        <f t="shared" si="4"/>
        <v>0</v>
      </c>
      <c r="H38" s="90">
        <f>G38*E1</f>
        <v>0</v>
      </c>
      <c r="I38" s="79">
        <v>0</v>
      </c>
      <c r="J38" s="79"/>
      <c r="K38" s="103">
        <f t="shared" si="3"/>
        <v>0</v>
      </c>
    </row>
    <row r="39" spans="1:11" x14ac:dyDescent="0.25">
      <c r="A39" s="104"/>
      <c r="B39" s="87"/>
      <c r="C39" s="91"/>
      <c r="D39" s="91"/>
      <c r="E39" s="92"/>
      <c r="F39" s="92"/>
      <c r="G39" s="89">
        <f t="shared" si="4"/>
        <v>0</v>
      </c>
      <c r="H39" s="90">
        <f>G39*E1</f>
        <v>0</v>
      </c>
      <c r="I39" s="79">
        <v>0</v>
      </c>
      <c r="J39" s="79"/>
      <c r="K39" s="103">
        <f t="shared" si="3"/>
        <v>0</v>
      </c>
    </row>
    <row r="40" spans="1:11" x14ac:dyDescent="0.25">
      <c r="A40" s="104"/>
      <c r="B40" s="87"/>
      <c r="C40" s="91"/>
      <c r="D40" s="91"/>
      <c r="E40" s="92"/>
      <c r="F40" s="92"/>
      <c r="G40" s="89">
        <f t="shared" si="4"/>
        <v>0</v>
      </c>
      <c r="H40" s="90">
        <f>G40*E1</f>
        <v>0</v>
      </c>
      <c r="I40" s="79">
        <v>0</v>
      </c>
      <c r="J40" s="79"/>
      <c r="K40" s="103">
        <f t="shared" si="3"/>
        <v>0</v>
      </c>
    </row>
    <row r="41" spans="1:11" x14ac:dyDescent="0.25">
      <c r="A41" s="104"/>
      <c r="B41" s="87"/>
      <c r="C41" s="91"/>
      <c r="D41" s="91"/>
      <c r="E41" s="92"/>
      <c r="F41" s="92"/>
      <c r="G41" s="89">
        <f t="shared" si="4"/>
        <v>0</v>
      </c>
      <c r="H41" s="90">
        <f>G41*E1</f>
        <v>0</v>
      </c>
      <c r="I41" s="79">
        <v>0</v>
      </c>
      <c r="J41" s="79"/>
      <c r="K41" s="103">
        <f t="shared" si="3"/>
        <v>0</v>
      </c>
    </row>
    <row r="42" spans="1:11" ht="13.8" thickBot="1" x14ac:dyDescent="0.3">
      <c r="A42" s="105"/>
      <c r="B42" s="106"/>
      <c r="C42" s="107"/>
      <c r="D42" s="107"/>
      <c r="E42" s="108"/>
      <c r="F42" s="108"/>
      <c r="G42" s="109">
        <f t="shared" si="4"/>
        <v>0</v>
      </c>
      <c r="H42" s="110">
        <f>G42*E1</f>
        <v>0</v>
      </c>
      <c r="I42" s="111">
        <v>0</v>
      </c>
      <c r="J42" s="111"/>
      <c r="K42" s="112">
        <f t="shared" si="3"/>
        <v>0</v>
      </c>
    </row>
    <row r="43" spans="1:11" ht="13.8" thickBot="1" x14ac:dyDescent="0.3">
      <c r="A43" s="80"/>
      <c r="B43" s="81"/>
      <c r="C43" s="82"/>
      <c r="D43" s="82"/>
      <c r="E43" s="83"/>
      <c r="F43" s="83"/>
      <c r="G43" s="84">
        <f>SUM(G29:G42)</f>
        <v>0</v>
      </c>
      <c r="H43" s="85">
        <f>SUM(H29:H42)</f>
        <v>0</v>
      </c>
      <c r="I43" s="85">
        <f>SUM(I29:I42)</f>
        <v>0</v>
      </c>
      <c r="J43" s="86"/>
      <c r="K43" s="77">
        <f>SUM(K29:K42)</f>
        <v>0</v>
      </c>
    </row>
    <row r="44" spans="1:11" ht="20.100000000000001" customHeight="1" thickBot="1" x14ac:dyDescent="0.3">
      <c r="A44" s="28" t="s">
        <v>11</v>
      </c>
      <c r="B44" s="27"/>
      <c r="C44" s="20"/>
      <c r="D44" s="20"/>
      <c r="E44" s="21"/>
      <c r="F44" s="21"/>
      <c r="G44" s="17"/>
      <c r="H44" s="18"/>
      <c r="I44" s="18"/>
      <c r="J44" s="18"/>
      <c r="K44" s="23"/>
    </row>
    <row r="45" spans="1:11" x14ac:dyDescent="0.25">
      <c r="A45" s="93"/>
      <c r="B45" s="94"/>
      <c r="C45" s="95"/>
      <c r="D45" s="95"/>
      <c r="E45" s="97"/>
      <c r="F45" s="97"/>
      <c r="G45" s="98">
        <f>F45-E45</f>
        <v>0</v>
      </c>
      <c r="H45" s="99">
        <f>G45*E1</f>
        <v>0</v>
      </c>
      <c r="I45" s="100">
        <v>0</v>
      </c>
      <c r="J45" s="100"/>
      <c r="K45" s="101">
        <f t="shared" ref="K45:K58" si="5">H45+I45+J45</f>
        <v>0</v>
      </c>
    </row>
    <row r="46" spans="1:11" x14ac:dyDescent="0.25">
      <c r="A46" s="102"/>
      <c r="B46" s="87"/>
      <c r="C46" s="88"/>
      <c r="D46" s="91"/>
      <c r="E46" s="92"/>
      <c r="F46" s="92"/>
      <c r="G46" s="89">
        <f t="shared" ref="G46:G58" si="6">F46-E46</f>
        <v>0</v>
      </c>
      <c r="H46" s="90">
        <f>G46*E1</f>
        <v>0</v>
      </c>
      <c r="I46" s="79">
        <v>0</v>
      </c>
      <c r="J46" s="79"/>
      <c r="K46" s="103">
        <f t="shared" si="5"/>
        <v>0</v>
      </c>
    </row>
    <row r="47" spans="1:11" x14ac:dyDescent="0.25">
      <c r="A47" s="102"/>
      <c r="B47" s="87"/>
      <c r="C47" s="88"/>
      <c r="D47" s="91"/>
      <c r="E47" s="92"/>
      <c r="F47" s="92"/>
      <c r="G47" s="89">
        <f t="shared" si="6"/>
        <v>0</v>
      </c>
      <c r="H47" s="90">
        <f>G47*E1</f>
        <v>0</v>
      </c>
      <c r="I47" s="79">
        <v>0</v>
      </c>
      <c r="J47" s="79"/>
      <c r="K47" s="103">
        <f t="shared" si="5"/>
        <v>0</v>
      </c>
    </row>
    <row r="48" spans="1:11" x14ac:dyDescent="0.25">
      <c r="A48" s="102"/>
      <c r="B48" s="87"/>
      <c r="C48" s="88"/>
      <c r="D48" s="91"/>
      <c r="E48" s="92"/>
      <c r="F48" s="92"/>
      <c r="G48" s="89">
        <f t="shared" si="6"/>
        <v>0</v>
      </c>
      <c r="H48" s="90">
        <f>G48*E1</f>
        <v>0</v>
      </c>
      <c r="I48" s="79">
        <v>0</v>
      </c>
      <c r="J48" s="79"/>
      <c r="K48" s="103">
        <f t="shared" si="5"/>
        <v>0</v>
      </c>
    </row>
    <row r="49" spans="1:11" x14ac:dyDescent="0.25">
      <c r="A49" s="102"/>
      <c r="B49" s="87"/>
      <c r="C49" s="88"/>
      <c r="D49" s="91"/>
      <c r="E49" s="92"/>
      <c r="F49" s="92"/>
      <c r="G49" s="89">
        <f t="shared" si="6"/>
        <v>0</v>
      </c>
      <c r="H49" s="90">
        <f>G49*E1</f>
        <v>0</v>
      </c>
      <c r="I49" s="79">
        <v>0</v>
      </c>
      <c r="J49" s="79"/>
      <c r="K49" s="103">
        <f t="shared" si="5"/>
        <v>0</v>
      </c>
    </row>
    <row r="50" spans="1:11" x14ac:dyDescent="0.25">
      <c r="A50" s="102"/>
      <c r="B50" s="87"/>
      <c r="C50" s="88"/>
      <c r="D50" s="91"/>
      <c r="E50" s="92"/>
      <c r="F50" s="92"/>
      <c r="G50" s="89">
        <f t="shared" si="6"/>
        <v>0</v>
      </c>
      <c r="H50" s="90">
        <f>G50*E1</f>
        <v>0</v>
      </c>
      <c r="I50" s="79">
        <v>0</v>
      </c>
      <c r="J50" s="79"/>
      <c r="K50" s="103">
        <f t="shared" si="5"/>
        <v>0</v>
      </c>
    </row>
    <row r="51" spans="1:11" x14ac:dyDescent="0.25">
      <c r="A51" s="102"/>
      <c r="B51" s="87"/>
      <c r="C51" s="88"/>
      <c r="D51" s="91"/>
      <c r="E51" s="92"/>
      <c r="F51" s="92"/>
      <c r="G51" s="89">
        <f t="shared" si="6"/>
        <v>0</v>
      </c>
      <c r="H51" s="90">
        <f>G51*E1</f>
        <v>0</v>
      </c>
      <c r="I51" s="79">
        <v>0</v>
      </c>
      <c r="J51" s="79"/>
      <c r="K51" s="103">
        <f t="shared" si="5"/>
        <v>0</v>
      </c>
    </row>
    <row r="52" spans="1:11" x14ac:dyDescent="0.25">
      <c r="A52" s="102"/>
      <c r="B52" s="87"/>
      <c r="C52" s="88"/>
      <c r="D52" s="91"/>
      <c r="E52" s="92"/>
      <c r="F52" s="92"/>
      <c r="G52" s="89">
        <f t="shared" si="6"/>
        <v>0</v>
      </c>
      <c r="H52" s="90">
        <f>G52*E1</f>
        <v>0</v>
      </c>
      <c r="I52" s="79">
        <v>0</v>
      </c>
      <c r="J52" s="79"/>
      <c r="K52" s="103">
        <f t="shared" si="5"/>
        <v>0</v>
      </c>
    </row>
    <row r="53" spans="1:11" x14ac:dyDescent="0.25">
      <c r="A53" s="102"/>
      <c r="B53" s="87"/>
      <c r="C53" s="88"/>
      <c r="D53" s="91"/>
      <c r="E53" s="92"/>
      <c r="F53" s="92"/>
      <c r="G53" s="89">
        <f t="shared" si="6"/>
        <v>0</v>
      </c>
      <c r="H53" s="90">
        <f>G53*E1</f>
        <v>0</v>
      </c>
      <c r="I53" s="79">
        <v>0</v>
      </c>
      <c r="J53" s="79"/>
      <c r="K53" s="103">
        <f t="shared" si="5"/>
        <v>0</v>
      </c>
    </row>
    <row r="54" spans="1:11" x14ac:dyDescent="0.25">
      <c r="A54" s="104"/>
      <c r="B54" s="87"/>
      <c r="C54" s="91"/>
      <c r="D54" s="91"/>
      <c r="E54" s="92"/>
      <c r="F54" s="92"/>
      <c r="G54" s="89">
        <f t="shared" si="6"/>
        <v>0</v>
      </c>
      <c r="H54" s="90">
        <f>G54*E1</f>
        <v>0</v>
      </c>
      <c r="I54" s="79">
        <v>0</v>
      </c>
      <c r="J54" s="79"/>
      <c r="K54" s="103">
        <f t="shared" si="5"/>
        <v>0</v>
      </c>
    </row>
    <row r="55" spans="1:11" x14ac:dyDescent="0.25">
      <c r="A55" s="104"/>
      <c r="B55" s="87"/>
      <c r="C55" s="91"/>
      <c r="D55" s="91"/>
      <c r="E55" s="92"/>
      <c r="F55" s="92"/>
      <c r="G55" s="89">
        <f t="shared" si="6"/>
        <v>0</v>
      </c>
      <c r="H55" s="90">
        <f>G55*E1</f>
        <v>0</v>
      </c>
      <c r="I55" s="79">
        <v>0</v>
      </c>
      <c r="J55" s="79"/>
      <c r="K55" s="103">
        <f t="shared" si="5"/>
        <v>0</v>
      </c>
    </row>
    <row r="56" spans="1:11" x14ac:dyDescent="0.25">
      <c r="A56" s="104"/>
      <c r="B56" s="87"/>
      <c r="C56" s="91"/>
      <c r="D56" s="91"/>
      <c r="E56" s="92"/>
      <c r="F56" s="92"/>
      <c r="G56" s="89">
        <f t="shared" si="6"/>
        <v>0</v>
      </c>
      <c r="H56" s="90">
        <f>G56*E1</f>
        <v>0</v>
      </c>
      <c r="I56" s="79">
        <v>0</v>
      </c>
      <c r="J56" s="79"/>
      <c r="K56" s="103">
        <f t="shared" si="5"/>
        <v>0</v>
      </c>
    </row>
    <row r="57" spans="1:11" x14ac:dyDescent="0.25">
      <c r="A57" s="104"/>
      <c r="B57" s="87"/>
      <c r="C57" s="91"/>
      <c r="D57" s="91"/>
      <c r="E57" s="92"/>
      <c r="F57" s="92"/>
      <c r="G57" s="89">
        <f t="shared" si="6"/>
        <v>0</v>
      </c>
      <c r="H57" s="90">
        <f>G57*E1</f>
        <v>0</v>
      </c>
      <c r="I57" s="79">
        <v>0</v>
      </c>
      <c r="J57" s="79"/>
      <c r="K57" s="103">
        <f t="shared" si="5"/>
        <v>0</v>
      </c>
    </row>
    <row r="58" spans="1:11" ht="13.8" thickBot="1" x14ac:dyDescent="0.3">
      <c r="A58" s="105"/>
      <c r="B58" s="106"/>
      <c r="C58" s="107"/>
      <c r="D58" s="107"/>
      <c r="E58" s="108"/>
      <c r="F58" s="108"/>
      <c r="G58" s="109">
        <f t="shared" si="6"/>
        <v>0</v>
      </c>
      <c r="H58" s="110">
        <f>G58*E1</f>
        <v>0</v>
      </c>
      <c r="I58" s="111">
        <v>0</v>
      </c>
      <c r="J58" s="111"/>
      <c r="K58" s="112">
        <f t="shared" si="5"/>
        <v>0</v>
      </c>
    </row>
    <row r="59" spans="1:11" ht="13.8" thickBot="1" x14ac:dyDescent="0.3">
      <c r="A59" s="80"/>
      <c r="B59" s="81"/>
      <c r="C59" s="82"/>
      <c r="D59" s="82"/>
      <c r="E59" s="83"/>
      <c r="F59" s="83"/>
      <c r="G59" s="113">
        <f>SUM(G45:G58)</f>
        <v>0</v>
      </c>
      <c r="H59" s="85">
        <f>SUM(H45:H58)</f>
        <v>0</v>
      </c>
      <c r="I59" s="85">
        <f>SUM(I45:I58)</f>
        <v>0</v>
      </c>
      <c r="J59" s="86"/>
      <c r="K59" s="77">
        <f>SUM(K45:K58)</f>
        <v>0</v>
      </c>
    </row>
    <row r="60" spans="1:11" ht="20.100000000000001" customHeight="1" thickBot="1" x14ac:dyDescent="0.3">
      <c r="A60" s="60" t="s">
        <v>12</v>
      </c>
      <c r="B60" s="59"/>
      <c r="C60" s="61"/>
      <c r="D60" s="61"/>
      <c r="E60" s="62"/>
      <c r="F60" s="62"/>
      <c r="G60" s="63"/>
      <c r="H60" s="64"/>
      <c r="I60" s="64"/>
      <c r="J60" s="64"/>
      <c r="K60" s="65"/>
    </row>
    <row r="61" spans="1:11" x14ac:dyDescent="0.25">
      <c r="A61" s="93"/>
      <c r="B61" s="94"/>
      <c r="C61" s="95"/>
      <c r="D61" s="95"/>
      <c r="E61" s="97"/>
      <c r="F61" s="97"/>
      <c r="G61" s="98">
        <f>F61-E61</f>
        <v>0</v>
      </c>
      <c r="H61" s="99">
        <f>G61*E1</f>
        <v>0</v>
      </c>
      <c r="I61" s="100">
        <v>0</v>
      </c>
      <c r="J61" s="100"/>
      <c r="K61" s="101">
        <f t="shared" ref="K61:K74" si="7">H61+I61+J61</f>
        <v>0</v>
      </c>
    </row>
    <row r="62" spans="1:11" x14ac:dyDescent="0.25">
      <c r="A62" s="102"/>
      <c r="B62" s="87"/>
      <c r="C62" s="88"/>
      <c r="D62" s="91"/>
      <c r="E62" s="92"/>
      <c r="F62" s="92"/>
      <c r="G62" s="89">
        <f t="shared" ref="G62:G74" si="8">F62-E62</f>
        <v>0</v>
      </c>
      <c r="H62" s="90">
        <f>G62*E1</f>
        <v>0</v>
      </c>
      <c r="I62" s="79">
        <v>0</v>
      </c>
      <c r="J62" s="79"/>
      <c r="K62" s="103">
        <f t="shared" si="7"/>
        <v>0</v>
      </c>
    </row>
    <row r="63" spans="1:11" x14ac:dyDescent="0.25">
      <c r="A63" s="102"/>
      <c r="B63" s="87"/>
      <c r="C63" s="88"/>
      <c r="D63" s="91"/>
      <c r="E63" s="92"/>
      <c r="F63" s="92"/>
      <c r="G63" s="89">
        <f t="shared" si="8"/>
        <v>0</v>
      </c>
      <c r="H63" s="90">
        <f>G63*E1</f>
        <v>0</v>
      </c>
      <c r="I63" s="79">
        <v>0</v>
      </c>
      <c r="J63" s="79"/>
      <c r="K63" s="103">
        <f t="shared" si="7"/>
        <v>0</v>
      </c>
    </row>
    <row r="64" spans="1:11" x14ac:dyDescent="0.25">
      <c r="A64" s="102"/>
      <c r="B64" s="87"/>
      <c r="C64" s="88"/>
      <c r="D64" s="91"/>
      <c r="E64" s="92"/>
      <c r="F64" s="92"/>
      <c r="G64" s="89">
        <f t="shared" si="8"/>
        <v>0</v>
      </c>
      <c r="H64" s="90">
        <f>G64*E1</f>
        <v>0</v>
      </c>
      <c r="I64" s="79">
        <v>0</v>
      </c>
      <c r="J64" s="79"/>
      <c r="K64" s="103">
        <f t="shared" si="7"/>
        <v>0</v>
      </c>
    </row>
    <row r="65" spans="1:11" x14ac:dyDescent="0.25">
      <c r="A65" s="102"/>
      <c r="B65" s="87"/>
      <c r="C65" s="88"/>
      <c r="D65" s="91"/>
      <c r="E65" s="92"/>
      <c r="F65" s="92"/>
      <c r="G65" s="89">
        <f t="shared" si="8"/>
        <v>0</v>
      </c>
      <c r="H65" s="90">
        <f>G65*E1</f>
        <v>0</v>
      </c>
      <c r="I65" s="79">
        <v>0</v>
      </c>
      <c r="J65" s="79"/>
      <c r="K65" s="103">
        <f t="shared" si="7"/>
        <v>0</v>
      </c>
    </row>
    <row r="66" spans="1:11" x14ac:dyDescent="0.25">
      <c r="A66" s="102"/>
      <c r="B66" s="87"/>
      <c r="C66" s="88"/>
      <c r="D66" s="91"/>
      <c r="E66" s="92"/>
      <c r="F66" s="92"/>
      <c r="G66" s="89">
        <f t="shared" si="8"/>
        <v>0</v>
      </c>
      <c r="H66" s="90">
        <f>G66*E1</f>
        <v>0</v>
      </c>
      <c r="I66" s="79">
        <v>0</v>
      </c>
      <c r="J66" s="79"/>
      <c r="K66" s="103">
        <f t="shared" si="7"/>
        <v>0</v>
      </c>
    </row>
    <row r="67" spans="1:11" x14ac:dyDescent="0.25">
      <c r="A67" s="102"/>
      <c r="B67" s="87"/>
      <c r="C67" s="88"/>
      <c r="D67" s="91"/>
      <c r="E67" s="92"/>
      <c r="F67" s="92"/>
      <c r="G67" s="89">
        <f t="shared" si="8"/>
        <v>0</v>
      </c>
      <c r="H67" s="90">
        <f>G67*E1</f>
        <v>0</v>
      </c>
      <c r="I67" s="79">
        <v>0</v>
      </c>
      <c r="J67" s="79"/>
      <c r="K67" s="103">
        <f t="shared" si="7"/>
        <v>0</v>
      </c>
    </row>
    <row r="68" spans="1:11" x14ac:dyDescent="0.25">
      <c r="A68" s="102"/>
      <c r="B68" s="87"/>
      <c r="C68" s="88"/>
      <c r="D68" s="91"/>
      <c r="E68" s="92"/>
      <c r="F68" s="92"/>
      <c r="G68" s="89">
        <f t="shared" si="8"/>
        <v>0</v>
      </c>
      <c r="H68" s="90">
        <f>G68*E1</f>
        <v>0</v>
      </c>
      <c r="I68" s="79">
        <v>0</v>
      </c>
      <c r="J68" s="79"/>
      <c r="K68" s="103">
        <f t="shared" si="7"/>
        <v>0</v>
      </c>
    </row>
    <row r="69" spans="1:11" x14ac:dyDescent="0.25">
      <c r="A69" s="102"/>
      <c r="B69" s="87"/>
      <c r="C69" s="88"/>
      <c r="D69" s="91"/>
      <c r="E69" s="92"/>
      <c r="F69" s="92"/>
      <c r="G69" s="89">
        <f t="shared" si="8"/>
        <v>0</v>
      </c>
      <c r="H69" s="90">
        <f>G69*E1</f>
        <v>0</v>
      </c>
      <c r="I69" s="79">
        <v>0</v>
      </c>
      <c r="J69" s="79"/>
      <c r="K69" s="103">
        <f t="shared" si="7"/>
        <v>0</v>
      </c>
    </row>
    <row r="70" spans="1:11" x14ac:dyDescent="0.25">
      <c r="A70" s="104"/>
      <c r="B70" s="87"/>
      <c r="C70" s="91"/>
      <c r="D70" s="91"/>
      <c r="E70" s="92"/>
      <c r="F70" s="92"/>
      <c r="G70" s="89">
        <f t="shared" si="8"/>
        <v>0</v>
      </c>
      <c r="H70" s="90">
        <f>G70*E1</f>
        <v>0</v>
      </c>
      <c r="I70" s="79">
        <v>0</v>
      </c>
      <c r="J70" s="79"/>
      <c r="K70" s="103">
        <f t="shared" si="7"/>
        <v>0</v>
      </c>
    </row>
    <row r="71" spans="1:11" x14ac:dyDescent="0.25">
      <c r="A71" s="104"/>
      <c r="B71" s="87"/>
      <c r="C71" s="91"/>
      <c r="D71" s="91"/>
      <c r="E71" s="92"/>
      <c r="F71" s="92"/>
      <c r="G71" s="89">
        <f t="shared" si="8"/>
        <v>0</v>
      </c>
      <c r="H71" s="90">
        <f>G71*E1</f>
        <v>0</v>
      </c>
      <c r="I71" s="79">
        <v>0</v>
      </c>
      <c r="J71" s="79"/>
      <c r="K71" s="103">
        <f t="shared" si="7"/>
        <v>0</v>
      </c>
    </row>
    <row r="72" spans="1:11" x14ac:dyDescent="0.25">
      <c r="A72" s="104"/>
      <c r="B72" s="87"/>
      <c r="C72" s="91"/>
      <c r="D72" s="91"/>
      <c r="E72" s="92"/>
      <c r="F72" s="92"/>
      <c r="G72" s="89">
        <f t="shared" si="8"/>
        <v>0</v>
      </c>
      <c r="H72" s="90">
        <f>G72*E1</f>
        <v>0</v>
      </c>
      <c r="I72" s="79">
        <v>0</v>
      </c>
      <c r="J72" s="79"/>
      <c r="K72" s="103">
        <f t="shared" si="7"/>
        <v>0</v>
      </c>
    </row>
    <row r="73" spans="1:11" x14ac:dyDescent="0.25">
      <c r="A73" s="104"/>
      <c r="B73" s="87"/>
      <c r="C73" s="91"/>
      <c r="D73" s="91"/>
      <c r="E73" s="92"/>
      <c r="F73" s="92"/>
      <c r="G73" s="89">
        <f t="shared" si="8"/>
        <v>0</v>
      </c>
      <c r="H73" s="90">
        <f>G73*E1</f>
        <v>0</v>
      </c>
      <c r="I73" s="79">
        <v>0</v>
      </c>
      <c r="J73" s="79"/>
      <c r="K73" s="103">
        <f t="shared" si="7"/>
        <v>0</v>
      </c>
    </row>
    <row r="74" spans="1:11" ht="13.8" thickBot="1" x14ac:dyDescent="0.3">
      <c r="A74" s="105"/>
      <c r="B74" s="106"/>
      <c r="C74" s="107"/>
      <c r="D74" s="107"/>
      <c r="E74" s="108"/>
      <c r="F74" s="108"/>
      <c r="G74" s="109">
        <f t="shared" si="8"/>
        <v>0</v>
      </c>
      <c r="H74" s="110">
        <f>G74*E1</f>
        <v>0</v>
      </c>
      <c r="I74" s="111">
        <v>0</v>
      </c>
      <c r="J74" s="111"/>
      <c r="K74" s="112">
        <f t="shared" si="7"/>
        <v>0</v>
      </c>
    </row>
    <row r="75" spans="1:11" ht="13.8" thickBot="1" x14ac:dyDescent="0.3">
      <c r="A75" s="80"/>
      <c r="B75" s="81"/>
      <c r="C75" s="82"/>
      <c r="D75" s="82"/>
      <c r="E75" s="83"/>
      <c r="F75" s="83"/>
      <c r="G75" s="84">
        <f>SUM(G61:G74)</f>
        <v>0</v>
      </c>
      <c r="H75" s="85">
        <f>SUM(H61:H74)</f>
        <v>0</v>
      </c>
      <c r="I75" s="85">
        <f>SUM(I61:I74)</f>
        <v>0</v>
      </c>
      <c r="J75" s="86"/>
      <c r="K75" s="114">
        <f>SUM(K61:K74)</f>
        <v>0</v>
      </c>
    </row>
    <row r="76" spans="1:11" ht="20.100000000000001" customHeight="1" thickBot="1" x14ac:dyDescent="0.3">
      <c r="A76" s="28" t="s">
        <v>15</v>
      </c>
      <c r="B76" s="19"/>
      <c r="C76" s="20"/>
      <c r="D76" s="20"/>
      <c r="E76" s="21"/>
      <c r="F76" s="21"/>
      <c r="G76" s="17"/>
      <c r="H76" s="18"/>
      <c r="I76" s="18"/>
      <c r="J76" s="18"/>
      <c r="K76" s="78"/>
    </row>
    <row r="77" spans="1:11" x14ac:dyDescent="0.25">
      <c r="A77" s="93"/>
      <c r="B77" s="94"/>
      <c r="C77" s="95"/>
      <c r="D77" s="95"/>
      <c r="E77" s="97"/>
      <c r="F77" s="97"/>
      <c r="G77" s="98">
        <f>F77-E77</f>
        <v>0</v>
      </c>
      <c r="H77" s="99">
        <f>G77*E1</f>
        <v>0</v>
      </c>
      <c r="I77" s="100">
        <v>0</v>
      </c>
      <c r="J77" s="100"/>
      <c r="K77" s="101">
        <f t="shared" ref="K77:K90" si="9">H77+I77+J77</f>
        <v>0</v>
      </c>
    </row>
    <row r="78" spans="1:11" x14ac:dyDescent="0.25">
      <c r="A78" s="102"/>
      <c r="B78" s="87"/>
      <c r="C78" s="88"/>
      <c r="D78" s="91"/>
      <c r="E78" s="92"/>
      <c r="F78" s="92"/>
      <c r="G78" s="89">
        <f t="shared" ref="G78:G90" si="10">F78-E78</f>
        <v>0</v>
      </c>
      <c r="H78" s="90">
        <f>G78*E1</f>
        <v>0</v>
      </c>
      <c r="I78" s="79">
        <v>0</v>
      </c>
      <c r="J78" s="79"/>
      <c r="K78" s="103">
        <f t="shared" si="9"/>
        <v>0</v>
      </c>
    </row>
    <row r="79" spans="1:11" x14ac:dyDescent="0.25">
      <c r="A79" s="102"/>
      <c r="B79" s="87"/>
      <c r="C79" s="88"/>
      <c r="D79" s="91"/>
      <c r="E79" s="92"/>
      <c r="F79" s="92"/>
      <c r="G79" s="89">
        <f t="shared" si="10"/>
        <v>0</v>
      </c>
      <c r="H79" s="90">
        <f>G79*E1</f>
        <v>0</v>
      </c>
      <c r="I79" s="79">
        <v>0</v>
      </c>
      <c r="J79" s="79"/>
      <c r="K79" s="103">
        <f t="shared" si="9"/>
        <v>0</v>
      </c>
    </row>
    <row r="80" spans="1:11" x14ac:dyDescent="0.25">
      <c r="A80" s="102"/>
      <c r="B80" s="87"/>
      <c r="C80" s="88"/>
      <c r="D80" s="91"/>
      <c r="E80" s="92"/>
      <c r="F80" s="92"/>
      <c r="G80" s="89">
        <f t="shared" si="10"/>
        <v>0</v>
      </c>
      <c r="H80" s="90">
        <f>G80*E1</f>
        <v>0</v>
      </c>
      <c r="I80" s="79">
        <v>0</v>
      </c>
      <c r="J80" s="79"/>
      <c r="K80" s="103">
        <f t="shared" si="9"/>
        <v>0</v>
      </c>
    </row>
    <row r="81" spans="1:11" x14ac:dyDescent="0.25">
      <c r="A81" s="102"/>
      <c r="B81" s="87"/>
      <c r="C81" s="88"/>
      <c r="D81" s="91"/>
      <c r="E81" s="92"/>
      <c r="F81" s="92"/>
      <c r="G81" s="89">
        <f t="shared" si="10"/>
        <v>0</v>
      </c>
      <c r="H81" s="90">
        <f>G81*E1</f>
        <v>0</v>
      </c>
      <c r="I81" s="79">
        <v>0</v>
      </c>
      <c r="J81" s="79"/>
      <c r="K81" s="103">
        <f t="shared" si="9"/>
        <v>0</v>
      </c>
    </row>
    <row r="82" spans="1:11" x14ac:dyDescent="0.25">
      <c r="A82" s="102"/>
      <c r="B82" s="87"/>
      <c r="C82" s="88"/>
      <c r="D82" s="91"/>
      <c r="E82" s="92"/>
      <c r="F82" s="92"/>
      <c r="G82" s="89">
        <f t="shared" si="10"/>
        <v>0</v>
      </c>
      <c r="H82" s="90">
        <f>G82*E1</f>
        <v>0</v>
      </c>
      <c r="I82" s="79">
        <v>0</v>
      </c>
      <c r="J82" s="79"/>
      <c r="K82" s="103">
        <f t="shared" si="9"/>
        <v>0</v>
      </c>
    </row>
    <row r="83" spans="1:11" x14ac:dyDescent="0.25">
      <c r="A83" s="102"/>
      <c r="B83" s="87"/>
      <c r="C83" s="88"/>
      <c r="D83" s="91"/>
      <c r="E83" s="92"/>
      <c r="F83" s="92"/>
      <c r="G83" s="89">
        <f t="shared" si="10"/>
        <v>0</v>
      </c>
      <c r="H83" s="90">
        <f>G83*E1</f>
        <v>0</v>
      </c>
      <c r="I83" s="79">
        <v>0</v>
      </c>
      <c r="J83" s="79"/>
      <c r="K83" s="103">
        <f t="shared" si="9"/>
        <v>0</v>
      </c>
    </row>
    <row r="84" spans="1:11" x14ac:dyDescent="0.25">
      <c r="A84" s="102"/>
      <c r="B84" s="87"/>
      <c r="C84" s="88"/>
      <c r="D84" s="91"/>
      <c r="E84" s="92"/>
      <c r="F84" s="92"/>
      <c r="G84" s="89">
        <f t="shared" si="10"/>
        <v>0</v>
      </c>
      <c r="H84" s="90">
        <f>G84*E1</f>
        <v>0</v>
      </c>
      <c r="I84" s="79">
        <v>0</v>
      </c>
      <c r="J84" s="79"/>
      <c r="K84" s="103">
        <f t="shared" si="9"/>
        <v>0</v>
      </c>
    </row>
    <row r="85" spans="1:11" x14ac:dyDescent="0.25">
      <c r="A85" s="102"/>
      <c r="B85" s="87"/>
      <c r="C85" s="88"/>
      <c r="D85" s="91"/>
      <c r="E85" s="92"/>
      <c r="F85" s="92"/>
      <c r="G85" s="89">
        <f t="shared" si="10"/>
        <v>0</v>
      </c>
      <c r="H85" s="90">
        <f>G85*E1</f>
        <v>0</v>
      </c>
      <c r="I85" s="79">
        <v>0</v>
      </c>
      <c r="J85" s="79"/>
      <c r="K85" s="103">
        <f t="shared" si="9"/>
        <v>0</v>
      </c>
    </row>
    <row r="86" spans="1:11" x14ac:dyDescent="0.25">
      <c r="A86" s="104"/>
      <c r="B86" s="87"/>
      <c r="C86" s="91"/>
      <c r="D86" s="91"/>
      <c r="E86" s="92"/>
      <c r="F86" s="92"/>
      <c r="G86" s="89">
        <f t="shared" si="10"/>
        <v>0</v>
      </c>
      <c r="H86" s="90">
        <f>G86*E1</f>
        <v>0</v>
      </c>
      <c r="I86" s="79">
        <v>0</v>
      </c>
      <c r="J86" s="79"/>
      <c r="K86" s="103">
        <f t="shared" si="9"/>
        <v>0</v>
      </c>
    </row>
    <row r="87" spans="1:11" x14ac:dyDescent="0.25">
      <c r="A87" s="104"/>
      <c r="B87" s="87"/>
      <c r="C87" s="91"/>
      <c r="D87" s="91"/>
      <c r="E87" s="92"/>
      <c r="F87" s="92"/>
      <c r="G87" s="89">
        <f t="shared" si="10"/>
        <v>0</v>
      </c>
      <c r="H87" s="90">
        <f>G87*E1</f>
        <v>0</v>
      </c>
      <c r="I87" s="79">
        <v>0</v>
      </c>
      <c r="J87" s="79"/>
      <c r="K87" s="103">
        <f t="shared" si="9"/>
        <v>0</v>
      </c>
    </row>
    <row r="88" spans="1:11" x14ac:dyDescent="0.25">
      <c r="A88" s="104"/>
      <c r="B88" s="87"/>
      <c r="C88" s="91"/>
      <c r="D88" s="91"/>
      <c r="E88" s="92"/>
      <c r="F88" s="92"/>
      <c r="G88" s="89">
        <f t="shared" si="10"/>
        <v>0</v>
      </c>
      <c r="H88" s="90">
        <f>G88*E1</f>
        <v>0</v>
      </c>
      <c r="I88" s="79">
        <v>0</v>
      </c>
      <c r="J88" s="79"/>
      <c r="K88" s="103">
        <f t="shared" si="9"/>
        <v>0</v>
      </c>
    </row>
    <row r="89" spans="1:11" x14ac:dyDescent="0.25">
      <c r="A89" s="104"/>
      <c r="B89" s="87"/>
      <c r="C89" s="91"/>
      <c r="D89" s="91"/>
      <c r="E89" s="92"/>
      <c r="F89" s="92"/>
      <c r="G89" s="89">
        <f t="shared" si="10"/>
        <v>0</v>
      </c>
      <c r="H89" s="90">
        <f>G89*E1</f>
        <v>0</v>
      </c>
      <c r="I89" s="79">
        <v>0</v>
      </c>
      <c r="J89" s="79"/>
      <c r="K89" s="103">
        <f t="shared" si="9"/>
        <v>0</v>
      </c>
    </row>
    <row r="90" spans="1:11" ht="13.8" thickBot="1" x14ac:dyDescent="0.3">
      <c r="A90" s="105"/>
      <c r="B90" s="106"/>
      <c r="C90" s="107"/>
      <c r="D90" s="107"/>
      <c r="E90" s="108"/>
      <c r="F90" s="108"/>
      <c r="G90" s="109">
        <f t="shared" si="10"/>
        <v>0</v>
      </c>
      <c r="H90" s="110">
        <f>G90*E1</f>
        <v>0</v>
      </c>
      <c r="I90" s="111">
        <v>0</v>
      </c>
      <c r="J90" s="111"/>
      <c r="K90" s="112">
        <f t="shared" si="9"/>
        <v>0</v>
      </c>
    </row>
    <row r="91" spans="1:11" ht="13.8" thickBot="1" x14ac:dyDescent="0.3">
      <c r="A91" s="80"/>
      <c r="B91" s="81"/>
      <c r="C91" s="82"/>
      <c r="D91" s="82"/>
      <c r="E91" s="83"/>
      <c r="F91" s="115"/>
      <c r="G91" s="116">
        <f>SUM(G77:G90)</f>
        <v>0</v>
      </c>
      <c r="H91" s="85">
        <f>SUM(H77:H90)</f>
        <v>0</v>
      </c>
      <c r="I91" s="85">
        <f>SUM(I77:I90)</f>
        <v>0</v>
      </c>
      <c r="J91" s="86"/>
      <c r="K91" s="77">
        <f>SUM(K77:K90)</f>
        <v>0</v>
      </c>
    </row>
    <row r="92" spans="1:11" ht="13.8" thickBot="1" x14ac:dyDescent="0.3">
      <c r="A92" s="30"/>
      <c r="B92" s="31"/>
      <c r="C92" s="32"/>
      <c r="D92" s="32"/>
      <c r="E92" s="33"/>
      <c r="F92" s="34" t="s">
        <v>21</v>
      </c>
      <c r="G92" s="38">
        <f>G91+G75+G59+G43+G27</f>
        <v>112</v>
      </c>
      <c r="H92" s="35">
        <f>H91+H75+H59+H43+H27</f>
        <v>75.040000000000006</v>
      </c>
      <c r="I92" s="36">
        <f>I91+I75+I59+I43+I27</f>
        <v>0</v>
      </c>
      <c r="J92" s="76"/>
      <c r="K92" s="37">
        <f>K91+K75+K59+K43+K27</f>
        <v>75.040000000000006</v>
      </c>
    </row>
    <row r="93" spans="1:11" x14ac:dyDescent="0.25">
      <c r="A93" s="40"/>
      <c r="B93" s="41"/>
      <c r="C93" s="42"/>
      <c r="D93" s="42"/>
      <c r="E93" s="43"/>
      <c r="F93" s="43"/>
      <c r="G93" s="43"/>
      <c r="H93" s="44"/>
      <c r="I93" s="44"/>
      <c r="J93" s="44"/>
      <c r="K93" s="45"/>
    </row>
    <row r="94" spans="1:11" x14ac:dyDescent="0.25">
      <c r="A94" s="145" t="s">
        <v>25</v>
      </c>
      <c r="B94" s="146"/>
      <c r="C94" s="46"/>
      <c r="D94" s="46"/>
      <c r="E94" s="147" t="s">
        <v>27</v>
      </c>
      <c r="F94" s="147"/>
      <c r="G94" s="47"/>
      <c r="H94" s="48"/>
      <c r="I94" s="48"/>
      <c r="J94" s="48"/>
      <c r="K94" s="49"/>
    </row>
    <row r="95" spans="1:11" ht="22.5" customHeight="1" thickBot="1" x14ac:dyDescent="0.3">
      <c r="A95" s="137" t="s">
        <v>26</v>
      </c>
      <c r="B95" s="138"/>
      <c r="C95" s="50"/>
      <c r="D95" s="50"/>
      <c r="E95" s="139" t="s">
        <v>19</v>
      </c>
      <c r="F95" s="139"/>
      <c r="G95" s="51"/>
      <c r="H95" s="52"/>
      <c r="I95" s="52"/>
      <c r="J95" s="52"/>
      <c r="K95" s="53"/>
    </row>
  </sheetData>
  <mergeCells count="25">
    <mergeCell ref="H7:K7"/>
    <mergeCell ref="F3:G3"/>
    <mergeCell ref="F2:G2"/>
    <mergeCell ref="H6:K6"/>
    <mergeCell ref="C2:E2"/>
    <mergeCell ref="F1:G1"/>
    <mergeCell ref="F4:G4"/>
    <mergeCell ref="F5:G5"/>
    <mergeCell ref="H1:K1"/>
    <mergeCell ref="H5:K5"/>
    <mergeCell ref="A95:B95"/>
    <mergeCell ref="E95:F95"/>
    <mergeCell ref="F8:G8"/>
    <mergeCell ref="H8:K8"/>
    <mergeCell ref="F9:G9"/>
    <mergeCell ref="H9:K9"/>
    <mergeCell ref="A10:K10"/>
    <mergeCell ref="C3:E3"/>
    <mergeCell ref="C4:E4"/>
    <mergeCell ref="C5:E5"/>
    <mergeCell ref="C6:E6"/>
    <mergeCell ref="A94:B94"/>
    <mergeCell ref="E94:F94"/>
    <mergeCell ref="F6:G6"/>
    <mergeCell ref="F7:G7"/>
  </mergeCells>
  <dataValidations disablePrompts="1" count="2">
    <dataValidation type="list" allowBlank="1" showErrorMessage="1" sqref="B27 B43 B59 B91 B75" xr:uid="{75989E15-D44A-4C5C-A504-7C3683F597A6}">
      <formula1>"Option 1,Option 2"</formula1>
    </dataValidation>
    <dataValidation type="list" allowBlank="1" showErrorMessage="1" sqref="B13:B26 B29:B42 B45:B58 B61:B74 B77:B90" xr:uid="{6EBCA773-8077-4BB6-AC87-535E9C1AF9F0}">
      <formula1>"To Upstate, From Upstate"</formula1>
    </dataValidation>
  </dataValidations>
  <printOptions horizontalCentered="1" gridLines="1"/>
  <pageMargins left="0.5" right="0.5" top="0.5" bottom="0.5" header="0" footer="0"/>
  <pageSetup paperSize="9" scale="76" fitToHeight="999" pageOrder="overThenDown" orientation="landscape" cellComments="atEnd" r:id="rId1"/>
  <rowBreaks count="1" manualBreakCount="1">
    <brk id="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Template</vt:lpstr>
      <vt:lpstr>Example</vt:lpstr>
      <vt:lpstr>Instructions!Print_Area</vt:lpstr>
      <vt:lpstr>Template!Print_Area</vt:lpstr>
      <vt:lpstr>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Adam Williams</cp:lastModifiedBy>
  <cp:lastPrinted>2024-05-20T17:55:46Z</cp:lastPrinted>
  <dcterms:created xsi:type="dcterms:W3CDTF">2024-05-17T14:31:08Z</dcterms:created>
  <dcterms:modified xsi:type="dcterms:W3CDTF">2024-12-12T16:34:20Z</dcterms:modified>
</cp:coreProperties>
</file>